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X:\Allgemein\Investitionskosten_Kurzzeit_Tagespflege\Entwicklung\Musterdatei fürs Fachamt\"/>
    </mc:Choice>
  </mc:AlternateContent>
  <xr:revisionPtr revIDLastSave="0" documentId="13_ncr:1_{AE311B1B-BF01-4875-A74B-D6515F0974DF}" xr6:coauthVersionLast="47" xr6:coauthVersionMax="47" xr10:uidLastSave="{00000000-0000-0000-0000-000000000000}"/>
  <bookViews>
    <workbookView xWindow="28680" yWindow="-120" windowWidth="29040" windowHeight="15720" xr2:uid="{4342EE01-916E-4C4C-8D21-C975480AFD58}"/>
  </bookViews>
  <sheets>
    <sheet name="Anlage" sheetId="3" r:id="rId1"/>
    <sheet name="Liste" sheetId="4" state="hidden" r:id="rId2"/>
  </sheets>
  <definedNames>
    <definedName name="ExterneDaten_1" localSheetId="0" hidden="1">Anlage!$B$1:$P$54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est 500 13 Demo_c7504c26-4d6c-45e9-9bd6-412e0b97aa54" name="Test 500 13 Demo" connection="Abfrage - Test 500 13 Dem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3" i="3"/>
  <c r="P4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M27" i="3"/>
  <c r="C27" i="3"/>
  <c r="B27" i="3"/>
  <c r="M25" i="3"/>
  <c r="C25" i="3"/>
  <c r="B25" i="3"/>
  <c r="M23" i="3"/>
  <c r="C23" i="3"/>
  <c r="B23" i="3"/>
  <c r="M21" i="3"/>
  <c r="C21" i="3"/>
  <c r="B21" i="3"/>
  <c r="M19" i="3"/>
  <c r="C19" i="3"/>
  <c r="B19" i="3"/>
  <c r="M17" i="3"/>
  <c r="C17" i="3"/>
  <c r="B17" i="3"/>
  <c r="M15" i="3"/>
  <c r="C15" i="3"/>
  <c r="B15" i="3"/>
  <c r="M13" i="3"/>
  <c r="C13" i="3"/>
  <c r="B13" i="3"/>
  <c r="M11" i="3"/>
  <c r="C11" i="3"/>
  <c r="B11" i="3"/>
  <c r="M9" i="3"/>
  <c r="C9" i="3"/>
  <c r="B9" i="3"/>
  <c r="M7" i="3"/>
  <c r="C7" i="3"/>
  <c r="B7" i="3"/>
  <c r="M5" i="3"/>
  <c r="C5" i="3"/>
  <c r="B5" i="3"/>
  <c r="M28" i="3"/>
  <c r="C28" i="3"/>
  <c r="B28" i="3"/>
  <c r="M26" i="3"/>
  <c r="C26" i="3"/>
  <c r="B26" i="3"/>
  <c r="M24" i="3"/>
  <c r="C24" i="3"/>
  <c r="B24" i="3"/>
  <c r="M22" i="3"/>
  <c r="C22" i="3"/>
  <c r="B22" i="3"/>
  <c r="M20" i="3"/>
  <c r="C20" i="3"/>
  <c r="B20" i="3"/>
  <c r="M18" i="3"/>
  <c r="C18" i="3"/>
  <c r="B18" i="3"/>
  <c r="M16" i="3"/>
  <c r="C16" i="3"/>
  <c r="B16" i="3"/>
  <c r="M14" i="3"/>
  <c r="C14" i="3"/>
  <c r="B14" i="3"/>
  <c r="M12" i="3"/>
  <c r="C12" i="3"/>
  <c r="B12" i="3"/>
  <c r="M10" i="3"/>
  <c r="C10" i="3"/>
  <c r="B10" i="3"/>
  <c r="M8" i="3"/>
  <c r="C8" i="3"/>
  <c r="B8" i="3"/>
  <c r="M6" i="3"/>
  <c r="C6" i="3"/>
  <c r="B6" i="3"/>
  <c r="C34" i="3"/>
  <c r="C31" i="3"/>
  <c r="C30" i="3"/>
  <c r="M3" i="3"/>
  <c r="M4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2" i="3"/>
  <c r="P2" i="3" s="1"/>
  <c r="P55" i="3" s="1"/>
  <c r="C4" i="3"/>
  <c r="C29" i="3"/>
  <c r="C32" i="3"/>
  <c r="C33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3" i="3"/>
  <c r="B4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4" i="3"/>
  <c r="A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912198-A450-480B-90BA-80BB88D82773}" keepAlive="1" name="Abfrage - Beispieldatei" description="Verbindung mit der Abfrage 'Beispieldatei' in der Arbeitsmappe." type="5" refreshedVersion="0" background="1">
    <dbPr connection="Provider=Microsoft.Mashup.OleDb.1;Data Source=$Workbook$;Location=Beispieldatei;Extended Properties=&quot;&quot;" command="SELECT * FROM [Beispieldatei]"/>
  </connection>
  <connection id="2" xr16:uid="{0AFD8795-A1BC-4FB9-B832-3C15F3E1C0C8}" keepAlive="1" name="Abfrage - Beispieldatei transformieren" description="Verbindung mit der Abfrage 'Beispieldatei transformieren' in der Arbeitsmappe." type="5" refreshedVersion="0" background="1">
    <dbPr connection="Provider=Microsoft.Mashup.OleDb.1;Data Source=$Workbook$;Location=&quot;Beispieldatei transformieren&quot;;Extended Properties=&quot;&quot;" command="SELECT * FROM [Beispieldatei transformieren]"/>
  </connection>
  <connection id="3" xr16:uid="{1046C453-83A5-4036-BBF9-6E293F44B33E}" keepAlive="1" name="Abfrage - Datei transformieren" description="Verbindung mit der Abfrage 'Datei transformieren' in der Arbeitsmappe." type="5" refreshedVersion="0" background="1">
    <dbPr connection="Provider=Microsoft.Mashup.OleDb.1;Data Source=$Workbook$;Location=&quot;Datei transformieren&quot;;Extended Properties=&quot;&quot;" command="SELECT * FROM [Datei transformieren]"/>
  </connection>
  <connection id="4" xr16:uid="{074A8D70-8A72-4C52-9CDB-B8424C01EACE}" keepAlive="1" name="Abfrage - Parameter1" description="Verbindung mit der Abfrage 'Parameter1' in der Arbeitsmappe." type="5" refreshedVersion="0" background="1">
    <dbPr connection="Provider=Microsoft.Mashup.OleDb.1;Data Source=$Workbook$;Location=Parameter1;Extended Properties=&quot;&quot;" command="SELECT * FROM [Parameter1]"/>
  </connection>
  <connection id="5" xr16:uid="{D05AC691-7059-48B3-A760-B48D3B294C35}" name="Abfrage - Test 500 13 Demo" description="Verbindung mit der Abfrage 'Test 500 13 Demo' in der Arbeitsmappe." type="100" refreshedVersion="8" minRefreshableVersion="5">
    <extLst>
      <ext xmlns:x15="http://schemas.microsoft.com/office/spreadsheetml/2010/11/main" uri="{DE250136-89BD-433C-8126-D09CA5730AF9}">
        <x15:connection id="81c9dfc3-3029-4cd1-b7e6-a02332e38b68"/>
      </ext>
    </extLst>
  </connection>
  <connection id="6" xr16:uid="{C3320991-DF52-4B1F-BDE2-520FC2C328DF}" keepAlive="1" name="ModelConnection_ExterneDaten_11" description="Datenmodell" type="5" refreshedVersion="8" minRefreshableVersion="5" saveData="1">
    <dbPr connection="Data Model Connection" command="Test 500 13 Dem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4B280BB4-3CA0-47AD-917D-59D8E58F2D40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<sst xmlns="http://schemas.openxmlformats.org/spreadsheetml/2006/main" count="161" uniqueCount="159">
  <si>
    <t>Pflegegrad</t>
  </si>
  <si>
    <t>Summe beantragt</t>
  </si>
  <si>
    <t>Name Einrichtung</t>
  </si>
  <si>
    <t>Vorname</t>
  </si>
  <si>
    <t>Aufnahmedatum</t>
  </si>
  <si>
    <t>Anzahl Tage</t>
  </si>
  <si>
    <t>Geburtsdatum</t>
  </si>
  <si>
    <t>Pflegekasse</t>
  </si>
  <si>
    <t>Name</t>
  </si>
  <si>
    <t>Aktenzeichen</t>
  </si>
  <si>
    <t>Antragsart</t>
  </si>
  <si>
    <t>Ort der Einrichtung</t>
  </si>
  <si>
    <t>tägl. Invest.-Kosten</t>
  </si>
  <si>
    <t>Laufend</t>
  </si>
  <si>
    <t>Vorsorgliche Meldung</t>
  </si>
  <si>
    <t>Nachträgliche Erstattung</t>
  </si>
  <si>
    <t>AOK - Die Gesundheitskasse für Niedersachsen</t>
  </si>
  <si>
    <t>AOK - Die Gesundheitskasse in Hessen</t>
  </si>
  <si>
    <t>AOK Baden-Württemberg</t>
  </si>
  <si>
    <t>AOK Bayern - Die Gesundheitskasse</t>
  </si>
  <si>
    <t>AOK Bremen / Bremerhaven</t>
  </si>
  <si>
    <t>AOK Nordost - Die Gesundheitskasse</t>
  </si>
  <si>
    <t>AOK NordWest - Die Gesundheitskasse</t>
  </si>
  <si>
    <t>AOK PLUS - Die Gesundheitskasse für Sachsen und Thüringen</t>
  </si>
  <si>
    <t>AOK Rheinland/Hamburg - Die Gesundheitskasse</t>
  </si>
  <si>
    <t>AOK Rheinland-Pfalz/Saarland-Die Gesundheitskasse</t>
  </si>
  <si>
    <t>AOK Sachsen-Anhalt - Die Gesundheitskasse</t>
  </si>
  <si>
    <t>Audi BKK</t>
  </si>
  <si>
    <t>BAHN-BKK</t>
  </si>
  <si>
    <t>BARMER</t>
  </si>
  <si>
    <t>BERGISCHE KRANKENKASSE</t>
  </si>
  <si>
    <t>Bertelsmann BKK</t>
  </si>
  <si>
    <t>Betriebskrankenkasse der G.M. Pfaff AG</t>
  </si>
  <si>
    <t>Betriebskrankenkasse EWE</t>
  </si>
  <si>
    <t>Betriebskrankenkasse Miele</t>
  </si>
  <si>
    <t>Betriebskrankenkasse Mobil</t>
  </si>
  <si>
    <t>Betriebskrankenkasse PricewaterhouseCoopers</t>
  </si>
  <si>
    <t>Betriebskrankenkasse Technoform</t>
  </si>
  <si>
    <t>BIG direkt gesund</t>
  </si>
  <si>
    <t>BKK Akzo Nobel Bayern</t>
  </si>
  <si>
    <t>BKK B. Braun Aesculap</t>
  </si>
  <si>
    <t>BKK Deutsche Bank AG</t>
  </si>
  <si>
    <t>BKK Diakonie</t>
  </si>
  <si>
    <t>BKK EUREGIO</t>
  </si>
  <si>
    <t>BKK evm</t>
  </si>
  <si>
    <t>BKK exklusiv</t>
  </si>
  <si>
    <t>BKK Faber-Castell &amp; Partner</t>
  </si>
  <si>
    <t>BKK firmus</t>
  </si>
  <si>
    <t>BKK Freudenberg</t>
  </si>
  <si>
    <t>BKK GILDEMEISTER SEIDENSTICKER</t>
  </si>
  <si>
    <t>BKK Groz-Beckert</t>
  </si>
  <si>
    <t>BKK Herkules</t>
  </si>
  <si>
    <t>BKK Linde</t>
  </si>
  <si>
    <t>BKK MAHLE</t>
  </si>
  <si>
    <t>bkk melitta hmr</t>
  </si>
  <si>
    <t>BKK mkk - meine krankenkasse</t>
  </si>
  <si>
    <t>BKK MTU</t>
  </si>
  <si>
    <t>BKK Pfalz</t>
  </si>
  <si>
    <t>BKK ProVita</t>
  </si>
  <si>
    <t>BKK Public</t>
  </si>
  <si>
    <t>BKK Rieker.RICOSTA.Weisser</t>
  </si>
  <si>
    <t>BKK Salzgitter</t>
  </si>
  <si>
    <t>BKK Scheufelen</t>
  </si>
  <si>
    <t>BKK Schwarzwald-Baar-Heuberg</t>
  </si>
  <si>
    <t>BKK VDN</t>
  </si>
  <si>
    <t>BKK VerbundPlus</t>
  </si>
  <si>
    <t>BKK WERRA-MEISSNER</t>
  </si>
  <si>
    <t>BKK WIRTSCHAFT UND FINANZEN</t>
  </si>
  <si>
    <t>BKK_DürkoppAdler</t>
  </si>
  <si>
    <t>BKK24</t>
  </si>
  <si>
    <t>BKK-Würth</t>
  </si>
  <si>
    <t>BMW BKK</t>
  </si>
  <si>
    <t>Bosch BKK</t>
  </si>
  <si>
    <t>Continentale Betriebskrankenkasse</t>
  </si>
  <si>
    <t>DAK-Gesundheit</t>
  </si>
  <si>
    <t>Debeka BKK</t>
  </si>
  <si>
    <t>energie-Betriebskrankenkasse</t>
  </si>
  <si>
    <t>EY Betriebskrankenkasse</t>
  </si>
  <si>
    <t>Handelskrankenkasse (hkk)</t>
  </si>
  <si>
    <t>Heimat Krankenkasse</t>
  </si>
  <si>
    <t>HEK - Hanseatische Krankenkasse</t>
  </si>
  <si>
    <t>IKK - Die Innovationskasse</t>
  </si>
  <si>
    <t>IKK classic</t>
  </si>
  <si>
    <t>IKK gesund plus</t>
  </si>
  <si>
    <t>IKK Südwest</t>
  </si>
  <si>
    <t>Innungskrankenkasse Brandenburg und Berlin</t>
  </si>
  <si>
    <t>KARL MAYER BKK</t>
  </si>
  <si>
    <t>Kaufmännische Krankenkasse - KKH</t>
  </si>
  <si>
    <t>KNAPPSCHAFT</t>
  </si>
  <si>
    <t>Koenig &amp; Bauer BKK</t>
  </si>
  <si>
    <t>Krones Betriebskrankenkasse</t>
  </si>
  <si>
    <t>Mercedes-Benz BKK</t>
  </si>
  <si>
    <t>Merck BKK</t>
  </si>
  <si>
    <t>mhplus Betriebskrankenkasse</t>
  </si>
  <si>
    <t>Novitas BKK</t>
  </si>
  <si>
    <t>Pronova BKK</t>
  </si>
  <si>
    <t>R+V Betriebskrankenkasse</t>
  </si>
  <si>
    <t>Salus BKK</t>
  </si>
  <si>
    <t>SECURVITA BKK</t>
  </si>
  <si>
    <t>Siemens-Betriebskrankenkasse (SBK)</t>
  </si>
  <si>
    <t>SKD BKK</t>
  </si>
  <si>
    <t>Sozialversicherung für Landwirtschaft, Forsten und Gartenbau (SVLFG)</t>
  </si>
  <si>
    <t>Südzucker BKK</t>
  </si>
  <si>
    <t>Techniker Krankenkasse</t>
  </si>
  <si>
    <t>TUI BKK</t>
  </si>
  <si>
    <t>VIACTIV Krankenkasse</t>
  </si>
  <si>
    <t>vivida bkk</t>
  </si>
  <si>
    <t>WMF BKK</t>
  </si>
  <si>
    <t>ZF BKK</t>
  </si>
  <si>
    <t>Krankenkassen</t>
  </si>
  <si>
    <t>Belegungsart</t>
  </si>
  <si>
    <t>EZ</t>
  </si>
  <si>
    <t>DZ</t>
  </si>
  <si>
    <t>Sonstige</t>
  </si>
  <si>
    <t xml:space="preserve">Belegungsart </t>
  </si>
  <si>
    <t xml:space="preserve">Ausfüllhinweise: </t>
  </si>
  <si>
    <t>Allianz Private Krankenversicherung</t>
  </si>
  <si>
    <t>Alte Oldenburger Krankenversicherung</t>
  </si>
  <si>
    <t>ARAG Krankenversicherung</t>
  </si>
  <si>
    <t>AXA Krankenversicherung</t>
  </si>
  <si>
    <t>Barmenia Krankenversicherung</t>
  </si>
  <si>
    <t>Condordia Krankenversicherung</t>
  </si>
  <si>
    <t>Continentale Krankenversicherung</t>
  </si>
  <si>
    <t>Debeka Krankenversicherung</t>
  </si>
  <si>
    <t>DEVK Krankenversicherung</t>
  </si>
  <si>
    <t>DFV Deutsche Familienversicherung</t>
  </si>
  <si>
    <t>Die Bayerische - BBL</t>
  </si>
  <si>
    <t>DKV Deutsche Krankenversicherung</t>
  </si>
  <si>
    <t>Envivas Krankenversicherung</t>
  </si>
  <si>
    <t>Ergo Direkt Krankenversicherung</t>
  </si>
  <si>
    <t>Generali Krankenversicherung</t>
  </si>
  <si>
    <t>Gothaer Krankenversicherung</t>
  </si>
  <si>
    <t>Hallesche Krankenversicherung</t>
  </si>
  <si>
    <t>HanseMerkur Krankenversicherung</t>
  </si>
  <si>
    <t>HUK-Coburg Krankenversicherung</t>
  </si>
  <si>
    <t>Inter Krankenversicherung</t>
  </si>
  <si>
    <t>LKH Landeskrankenhilfe</t>
  </si>
  <si>
    <t>LVM Krankenversicherung</t>
  </si>
  <si>
    <t>Mecklenburgische Krankenversicherung</t>
  </si>
  <si>
    <t>Münchener Verein Krankenversicherung</t>
  </si>
  <si>
    <t>Nürnberger Krankenversicherung</t>
  </si>
  <si>
    <t>ottonova Krankenversicherung</t>
  </si>
  <si>
    <t>R+V Krankenversicherung</t>
  </si>
  <si>
    <t>Signal Iduna Krankenversicherung</t>
  </si>
  <si>
    <t>Süddeutsche Krankenversicherung SDK</t>
  </si>
  <si>
    <t>UKV - Union Krankenversicherung</t>
  </si>
  <si>
    <t>Universa Krankenversicherung</t>
  </si>
  <si>
    <t>Versicherungskammer Bayern</t>
  </si>
  <si>
    <t>vigo Krankenversicherung</t>
  </si>
  <si>
    <t>Württembergische Krankenversicherung</t>
  </si>
  <si>
    <t>Gesamtsumme</t>
  </si>
  <si>
    <t>Wohnort bei Aufnahme in Einrichtung</t>
  </si>
  <si>
    <t>Sonstige Pflegekasse</t>
  </si>
  <si>
    <t>Pflegegrad mindestens 1</t>
  </si>
  <si>
    <t>ja</t>
  </si>
  <si>
    <t>nein</t>
  </si>
  <si>
    <t>Korrektur</t>
  </si>
  <si>
    <r>
      <t xml:space="preserve">Die Eintragungen in den Feldern </t>
    </r>
    <r>
      <rPr>
        <b/>
        <sz val="11"/>
        <color theme="1"/>
        <rFont val="Arial"/>
        <family val="2"/>
      </rPr>
      <t>„Aktenzeichen“, „Name der Einrichtung“ und „Ort der Einrichtung“</t>
    </r>
    <r>
      <rPr>
        <sz val="11"/>
        <color theme="1"/>
        <rFont val="Arial"/>
        <family val="2"/>
      </rPr>
      <t xml:space="preserve"> erfolgen nur in der ersten Zeile. In allen weiteren Zeilen werden diese Daten bei Eingabe des Namens (in Spalte E) automatisch befüllt.</t>
    </r>
  </si>
  <si>
    <t>Entlassungsdatum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</si>
</sst>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4E4E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2" fillId="3" borderId="2" xfId="1" applyFill="1" applyBorder="1" applyAlignment="1">
      <alignment horizontal="left" vertical="top"/>
    </xf>
    <xf numFmtId="0" fontId="3" fillId="0" borderId="0" xfId="0" applyFont="1" applyAlignment="1">
      <alignment vertical="center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14" fontId="3" fillId="0" borderId="4" xfId="0" applyNumberFormat="1" applyFont="1" applyBorder="1" applyProtection="1">
      <protection hidden="1"/>
    </xf>
    <xf numFmtId="1" fontId="3" fillId="0" borderId="4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49" fontId="3" fillId="2" borderId="1" xfId="0" applyNumberFormat="1" applyFont="1" applyFill="1" applyBorder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4" fontId="3" fillId="0" borderId="0" xfId="0" applyNumberFormat="1" applyFont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locked="0"/>
    </xf>
    <xf numFmtId="2" fontId="3" fillId="0" borderId="1" xfId="0" applyNumberFormat="1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164" fontId="3" fillId="2" borderId="1" xfId="0" applyNumberFormat="1" applyFont="1" applyFill="1" applyBorder="1" applyAlignment="1" applyProtection="1">
      <alignment wrapText="1"/>
      <protection hidden="1"/>
    </xf>
    <xf numFmtId="0" fontId="6" fillId="4" borderId="1" xfId="0" applyFont="1" applyFill="1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hidden="1"/>
    </xf>
    <xf numFmtId="2" fontId="3" fillId="5" borderId="5" xfId="0" applyNumberFormat="1" applyFont="1" applyFill="1" applyBorder="1" applyProtection="1">
      <protection hidden="1"/>
    </xf>
  </cellXfs>
  <cellStyles count="2">
    <cellStyle name="Link" xfId="1" builtinId="8"/>
    <cellStyle name="Standard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theme="9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backgroundRefresh="0" connectionId="6" xr16:uid="{78752F4E-F8CE-48F4-A098-50D1240B3C88}" autoFormatId="16" applyNumberFormats="0" applyBorderFormats="0" applyFontFormats="0" applyPatternFormats="0" applyAlignmentFormats="0" applyWidthHeightFormats="0">
  <queryTableRefresh nextId="23">
    <queryTableFields count="15">
      <queryTableField id="1" name="Name Einrichtung" tableColumnId="1"/>
      <queryTableField id="2" name="Ort" tableColumnId="2"/>
      <queryTableField id="16" dataBound="0" tableColumnId="16"/>
      <queryTableField id="4" name="Name" tableColumnId="4"/>
      <queryTableField id="5" name="Vorname" tableColumnId="5"/>
      <queryTableField id="9" name="Geburtsdatum" tableColumnId="9"/>
      <queryTableField id="10" name="Anschrift bei Aufnahme in Einrichtung" tableColumnId="10"/>
      <queryTableField id="11" name="Pflegekasse" tableColumnId="11"/>
      <queryTableField id="12" name="Pflegegrad" tableColumnId="12"/>
      <queryTableField id="6" name="Aufnahmedatum" tableColumnId="6"/>
      <queryTableField id="7" name="Entlassungsdatum" tableColumnId="7"/>
      <queryTableField id="8" name="Anzahl Tage" tableColumnId="8"/>
      <queryTableField id="22" dataBound="0" tableColumnId="17"/>
      <queryTableField id="14" name="tägl. InvestKosten" tableColumnId="14"/>
      <queryTableField id="15" name="Summe beantragt" tableColumnId="15"/>
    </queryTableFields>
    <queryTableDeletedFields count="2">
      <deletedField name="Vorsorglich"/>
      <deletedField name="Belegung"/>
    </queryTableDeletedFields>
  </queryTableRefresh>
  <extLst>
    <ext xmlns:x15="http://schemas.microsoft.com/office/spreadsheetml/2010/11/main" uri="{883FBD77-0823-4a55-B5E3-86C4891E6966}">
      <x15:queryTable sourceDataName="Abfrage - Test 500 13 Demo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32FE26-7E98-43D6-9508-0F0C33774174}" name="Test_500_13_Demo2" displayName="Test_500_13_Demo2" ref="B1:P55" tableType="queryTable" totalsRowCount="1" headerRowDxfId="34" dataDxfId="33" totalsRowDxfId="31" tableBorderDxfId="32">
  <tableColumns count="15">
    <tableColumn id="1" xr3:uid="{DCA4C2DB-E379-43F4-9069-D157B847EE5C}" uniqueName="1" name="Name Einrichtung" queryTableFieldId="1" dataDxfId="30" totalsRowDxfId="29"/>
    <tableColumn id="2" xr3:uid="{0E281BD4-6D7F-41E9-AA29-887292260CFC}" uniqueName="2" name="Ort der Einrichtung" queryTableFieldId="2" dataDxfId="28" totalsRowDxfId="27"/>
    <tableColumn id="16" xr3:uid="{80B4A834-BB75-4ACB-817F-8D0FF9888540}" uniqueName="16" name="Antragsart" queryTableFieldId="16" dataDxfId="26" totalsRowDxfId="25"/>
    <tableColumn id="4" xr3:uid="{2261068F-6071-456C-8E99-C26457F1E2EA}" uniqueName="4" name="Name" queryTableFieldId="4" dataDxfId="24" totalsRowDxfId="23"/>
    <tableColumn id="5" xr3:uid="{A9B53DF9-6586-47F2-9B80-B29DE06D0BEB}" uniqueName="5" name="Vorname" queryTableFieldId="5" dataDxfId="22" totalsRowDxfId="21"/>
    <tableColumn id="9" xr3:uid="{85CD92A5-0A8E-4DAF-9C9A-54876366CEA3}" uniqueName="9" name="Geburtsdatum" queryTableFieldId="9" dataDxfId="20" totalsRowDxfId="19"/>
    <tableColumn id="10" xr3:uid="{F4E63B17-8351-44CD-B16B-CD846AED610A}" uniqueName="10" name="Wohnort bei Aufnahme in Einrichtung" queryTableFieldId="10" dataDxfId="18" totalsRowDxfId="17"/>
    <tableColumn id="11" xr3:uid="{7451315A-B5E3-4C86-8D5E-79F91C7F1815}" uniqueName="11" name="Pflegekasse" queryTableFieldId="11" dataDxfId="16" totalsRowDxfId="15"/>
    <tableColumn id="12" xr3:uid="{EE4957EA-FEC2-4783-9AA7-DCDBF35AF133}" uniqueName="12" name="Pflegegrad mindestens 1" queryTableFieldId="12" dataDxfId="14" totalsRowDxfId="13"/>
    <tableColumn id="6" xr3:uid="{DD0C57DC-C2A0-4096-A34F-2A115DF4B7EA}" uniqueName="6" name="Aufnahmedatum" queryTableFieldId="6" dataDxfId="12" totalsRowDxfId="11"/>
    <tableColumn id="7" xr3:uid="{92A353A6-285C-4E6D-BC74-2F9A334612BE}" uniqueName="7" name="Entlassungsdatum" queryTableFieldId="7" dataDxfId="10" totalsRowDxfId="9"/>
    <tableColumn id="8" xr3:uid="{FBFCE634-A204-4E8C-BBEE-E0AB8B7724C0}" uniqueName="8" name="Anzahl Tage" queryTableFieldId="8" dataDxfId="8" totalsRowDxfId="7"/>
    <tableColumn id="17" xr3:uid="{C96CD2F8-B180-470B-AC74-7EEDE30A7AC2}" uniqueName="17" name="Belegungsart " queryTableFieldId="22" dataDxfId="6" totalsRowDxfId="5"/>
    <tableColumn id="14" xr3:uid="{1C82BB01-4991-4F0E-9043-C2680936CAE6}" uniqueName="14" name="tägl. Invest.-Kosten" queryTableFieldId="14" dataDxfId="4" totalsRowDxfId="3"/>
    <tableColumn id="15" xr3:uid="{4C097A96-6A11-497B-AA2E-A5314AE6E0A7}" uniqueName="15" name="Summe beantragt" totalsRowFunction="custom" queryTableFieldId="15" dataDxfId="2" totalsRowDxfId="1">
      <totalsRowFormula>SUMIFS(P2:P54,D2:D54,"&lt;&gt;Vorsorgliche Meldung",D2:D54,"&lt;&gt;Korrektur")</totalsRow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hn-bkk.de/" TargetMode="External"/><Relationship Id="rId18" Type="http://schemas.openxmlformats.org/officeDocument/2006/relationships/hyperlink" Target="http://www.bkk-ewe.de/" TargetMode="External"/><Relationship Id="rId26" Type="http://schemas.openxmlformats.org/officeDocument/2006/relationships/hyperlink" Target="http://www.bkk-deutsche-bank.de/" TargetMode="External"/><Relationship Id="rId39" Type="http://schemas.openxmlformats.org/officeDocument/2006/relationships/hyperlink" Target="http://www.bkk-mahle.de/" TargetMode="External"/><Relationship Id="rId21" Type="http://schemas.openxmlformats.org/officeDocument/2006/relationships/hyperlink" Target="http://www.bkk-pwc.de/" TargetMode="External"/><Relationship Id="rId34" Type="http://schemas.openxmlformats.org/officeDocument/2006/relationships/hyperlink" Target="http://www.bkkgs.de/" TargetMode="External"/><Relationship Id="rId42" Type="http://schemas.openxmlformats.org/officeDocument/2006/relationships/hyperlink" Target="http://www.bkk-mtu.de/" TargetMode="External"/><Relationship Id="rId47" Type="http://schemas.openxmlformats.org/officeDocument/2006/relationships/hyperlink" Target="http://www.bkk-salzgitter.de/" TargetMode="External"/><Relationship Id="rId50" Type="http://schemas.openxmlformats.org/officeDocument/2006/relationships/hyperlink" Target="http://www.bkk-vdn.de/" TargetMode="External"/><Relationship Id="rId55" Type="http://schemas.openxmlformats.org/officeDocument/2006/relationships/hyperlink" Target="http://www.bkk24.de/" TargetMode="External"/><Relationship Id="rId63" Type="http://schemas.openxmlformats.org/officeDocument/2006/relationships/hyperlink" Target="http://www.ey-bkk.de/" TargetMode="External"/><Relationship Id="rId68" Type="http://schemas.openxmlformats.org/officeDocument/2006/relationships/hyperlink" Target="http://www.ikk-classic.de/" TargetMode="External"/><Relationship Id="rId76" Type="http://schemas.openxmlformats.org/officeDocument/2006/relationships/hyperlink" Target="http://www.mercedes-benz-bkk.com/" TargetMode="External"/><Relationship Id="rId84" Type="http://schemas.openxmlformats.org/officeDocument/2006/relationships/hyperlink" Target="http://www.sbk.org/" TargetMode="External"/><Relationship Id="rId89" Type="http://schemas.openxmlformats.org/officeDocument/2006/relationships/hyperlink" Target="http://www.tui-bkk.de/" TargetMode="External"/><Relationship Id="rId7" Type="http://schemas.openxmlformats.org/officeDocument/2006/relationships/hyperlink" Target="http://www.aok.de/nordwest" TargetMode="External"/><Relationship Id="rId71" Type="http://schemas.openxmlformats.org/officeDocument/2006/relationships/hyperlink" Target="http://www.karlmayer-bkk.de/" TargetMode="External"/><Relationship Id="rId92" Type="http://schemas.openxmlformats.org/officeDocument/2006/relationships/hyperlink" Target="http://www.wmf-bkk.de/" TargetMode="External"/><Relationship Id="rId2" Type="http://schemas.openxmlformats.org/officeDocument/2006/relationships/hyperlink" Target="http://www.aok.de/hessen" TargetMode="External"/><Relationship Id="rId16" Type="http://schemas.openxmlformats.org/officeDocument/2006/relationships/hyperlink" Target="http://www.bertelsmann-bkk.de/" TargetMode="External"/><Relationship Id="rId29" Type="http://schemas.openxmlformats.org/officeDocument/2006/relationships/hyperlink" Target="http://www.bkk-evm.de/" TargetMode="External"/><Relationship Id="rId11" Type="http://schemas.openxmlformats.org/officeDocument/2006/relationships/hyperlink" Target="http://www.aok.de/sachsen-anhalt" TargetMode="External"/><Relationship Id="rId24" Type="http://schemas.openxmlformats.org/officeDocument/2006/relationships/hyperlink" Target="http://www.bkk-akzo.de/" TargetMode="External"/><Relationship Id="rId32" Type="http://schemas.openxmlformats.org/officeDocument/2006/relationships/hyperlink" Target="http://www.bkk-firmus.de/" TargetMode="External"/><Relationship Id="rId37" Type="http://schemas.openxmlformats.org/officeDocument/2006/relationships/hyperlink" Target="http://www.bkk-herkules.de/" TargetMode="External"/><Relationship Id="rId40" Type="http://schemas.openxmlformats.org/officeDocument/2006/relationships/hyperlink" Target="http://www.bkk-melitta-hmr.de/" TargetMode="External"/><Relationship Id="rId45" Type="http://schemas.openxmlformats.org/officeDocument/2006/relationships/hyperlink" Target="http://www.bkk-public.de/" TargetMode="External"/><Relationship Id="rId53" Type="http://schemas.openxmlformats.org/officeDocument/2006/relationships/hyperlink" Target="http://www.bkk-wf.de/" TargetMode="External"/><Relationship Id="rId58" Type="http://schemas.openxmlformats.org/officeDocument/2006/relationships/hyperlink" Target="http://www.bosch-bkk.de/" TargetMode="External"/><Relationship Id="rId66" Type="http://schemas.openxmlformats.org/officeDocument/2006/relationships/hyperlink" Target="http://www.hek.de/" TargetMode="External"/><Relationship Id="rId74" Type="http://schemas.openxmlformats.org/officeDocument/2006/relationships/hyperlink" Target="http://www.koenig-bauer-bkk.de/" TargetMode="External"/><Relationship Id="rId79" Type="http://schemas.openxmlformats.org/officeDocument/2006/relationships/hyperlink" Target="http://www.novitas-bkk.de/" TargetMode="External"/><Relationship Id="rId87" Type="http://schemas.openxmlformats.org/officeDocument/2006/relationships/hyperlink" Target="http://www.suedzucker-bkk.de/" TargetMode="External"/><Relationship Id="rId5" Type="http://schemas.openxmlformats.org/officeDocument/2006/relationships/hyperlink" Target="http://www.aok.de/bremen" TargetMode="External"/><Relationship Id="rId61" Type="http://schemas.openxmlformats.org/officeDocument/2006/relationships/hyperlink" Target="http://www.debeka-bkk.de/" TargetMode="External"/><Relationship Id="rId82" Type="http://schemas.openxmlformats.org/officeDocument/2006/relationships/hyperlink" Target="http://www.salus-bkk.de/" TargetMode="External"/><Relationship Id="rId90" Type="http://schemas.openxmlformats.org/officeDocument/2006/relationships/hyperlink" Target="http://www.viactiv.de/" TargetMode="External"/><Relationship Id="rId19" Type="http://schemas.openxmlformats.org/officeDocument/2006/relationships/hyperlink" Target="http://www.bkk-miele.de/" TargetMode="External"/><Relationship Id="rId14" Type="http://schemas.openxmlformats.org/officeDocument/2006/relationships/hyperlink" Target="http://www.barmer.de/" TargetMode="External"/><Relationship Id="rId22" Type="http://schemas.openxmlformats.org/officeDocument/2006/relationships/hyperlink" Target="http://www.bkk-technoform.de/" TargetMode="External"/><Relationship Id="rId27" Type="http://schemas.openxmlformats.org/officeDocument/2006/relationships/hyperlink" Target="http://www.bkk-diakonie.de/" TargetMode="External"/><Relationship Id="rId30" Type="http://schemas.openxmlformats.org/officeDocument/2006/relationships/hyperlink" Target="http://www.bkkexklusiv.de/" TargetMode="External"/><Relationship Id="rId35" Type="http://schemas.openxmlformats.org/officeDocument/2006/relationships/hyperlink" Target="http://www.bkkgs.de/" TargetMode="External"/><Relationship Id="rId43" Type="http://schemas.openxmlformats.org/officeDocument/2006/relationships/hyperlink" Target="http://www.bkkpfalz.de/" TargetMode="External"/><Relationship Id="rId48" Type="http://schemas.openxmlformats.org/officeDocument/2006/relationships/hyperlink" Target="http://www.bkk-scheufelen.de/" TargetMode="External"/><Relationship Id="rId56" Type="http://schemas.openxmlformats.org/officeDocument/2006/relationships/hyperlink" Target="http://www.bkk-wuerth.de/" TargetMode="External"/><Relationship Id="rId64" Type="http://schemas.openxmlformats.org/officeDocument/2006/relationships/hyperlink" Target="http://www.hkk.de/" TargetMode="External"/><Relationship Id="rId69" Type="http://schemas.openxmlformats.org/officeDocument/2006/relationships/hyperlink" Target="http://www.ikk-gesundplus.de/" TargetMode="External"/><Relationship Id="rId77" Type="http://schemas.openxmlformats.org/officeDocument/2006/relationships/hyperlink" Target="http://www.merck-bkk.de/" TargetMode="External"/><Relationship Id="rId8" Type="http://schemas.openxmlformats.org/officeDocument/2006/relationships/hyperlink" Target="http://www.aok.de/aokplus" TargetMode="External"/><Relationship Id="rId51" Type="http://schemas.openxmlformats.org/officeDocument/2006/relationships/hyperlink" Target="http://www.bkk-verbundplus.de/" TargetMode="External"/><Relationship Id="rId72" Type="http://schemas.openxmlformats.org/officeDocument/2006/relationships/hyperlink" Target="http://www.kkh.de/" TargetMode="External"/><Relationship Id="rId80" Type="http://schemas.openxmlformats.org/officeDocument/2006/relationships/hyperlink" Target="http://www.pronovabkk.de/" TargetMode="External"/><Relationship Id="rId85" Type="http://schemas.openxmlformats.org/officeDocument/2006/relationships/hyperlink" Target="http://www.skd-bkk.de/" TargetMode="External"/><Relationship Id="rId93" Type="http://schemas.openxmlformats.org/officeDocument/2006/relationships/hyperlink" Target="http://www.zfbkk.de/" TargetMode="External"/><Relationship Id="rId3" Type="http://schemas.openxmlformats.org/officeDocument/2006/relationships/hyperlink" Target="http://www.aok.de/baden-wuerttemberg/index.php" TargetMode="External"/><Relationship Id="rId12" Type="http://schemas.openxmlformats.org/officeDocument/2006/relationships/hyperlink" Target="http://www.audibkk.de/" TargetMode="External"/><Relationship Id="rId17" Type="http://schemas.openxmlformats.org/officeDocument/2006/relationships/hyperlink" Target="http://www.bkk-pfaff.de/" TargetMode="External"/><Relationship Id="rId25" Type="http://schemas.openxmlformats.org/officeDocument/2006/relationships/hyperlink" Target="http://www.bkk-bba.de/" TargetMode="External"/><Relationship Id="rId33" Type="http://schemas.openxmlformats.org/officeDocument/2006/relationships/hyperlink" Target="http://www.bkk-freudenberg.de/" TargetMode="External"/><Relationship Id="rId38" Type="http://schemas.openxmlformats.org/officeDocument/2006/relationships/hyperlink" Target="http://www.bkk-linde.de/" TargetMode="External"/><Relationship Id="rId46" Type="http://schemas.openxmlformats.org/officeDocument/2006/relationships/hyperlink" Target="http://www.bkk-rrw.de/" TargetMode="External"/><Relationship Id="rId59" Type="http://schemas.openxmlformats.org/officeDocument/2006/relationships/hyperlink" Target="http://www.continentale-bkk.de/" TargetMode="External"/><Relationship Id="rId67" Type="http://schemas.openxmlformats.org/officeDocument/2006/relationships/hyperlink" Target="http://www.die-ik.de/" TargetMode="External"/><Relationship Id="rId20" Type="http://schemas.openxmlformats.org/officeDocument/2006/relationships/hyperlink" Target="http://www.mobil-krankenkasse.de/" TargetMode="External"/><Relationship Id="rId41" Type="http://schemas.openxmlformats.org/officeDocument/2006/relationships/hyperlink" Target="http://www.meine-krankenkasse.de/" TargetMode="External"/><Relationship Id="rId54" Type="http://schemas.openxmlformats.org/officeDocument/2006/relationships/hyperlink" Target="http://www.bkk-da.de/" TargetMode="External"/><Relationship Id="rId62" Type="http://schemas.openxmlformats.org/officeDocument/2006/relationships/hyperlink" Target="http://www.energie-bkk.de/" TargetMode="External"/><Relationship Id="rId70" Type="http://schemas.openxmlformats.org/officeDocument/2006/relationships/hyperlink" Target="http://www.ikk-suedwest.de/" TargetMode="External"/><Relationship Id="rId75" Type="http://schemas.openxmlformats.org/officeDocument/2006/relationships/hyperlink" Target="http://www.bkk-krones.de/" TargetMode="External"/><Relationship Id="rId83" Type="http://schemas.openxmlformats.org/officeDocument/2006/relationships/hyperlink" Target="http://www.securvita.de/" TargetMode="External"/><Relationship Id="rId88" Type="http://schemas.openxmlformats.org/officeDocument/2006/relationships/hyperlink" Target="http://www.tk.de/" TargetMode="External"/><Relationship Id="rId91" Type="http://schemas.openxmlformats.org/officeDocument/2006/relationships/hyperlink" Target="http://www.vividabkk.de/" TargetMode="External"/><Relationship Id="rId1" Type="http://schemas.openxmlformats.org/officeDocument/2006/relationships/hyperlink" Target="http://www.aok.de/niedersachsen" TargetMode="External"/><Relationship Id="rId6" Type="http://schemas.openxmlformats.org/officeDocument/2006/relationships/hyperlink" Target="http://www.aok.de/nordost/" TargetMode="External"/><Relationship Id="rId15" Type="http://schemas.openxmlformats.org/officeDocument/2006/relationships/hyperlink" Target="http://www.bergische-krankenkasse.de/" TargetMode="External"/><Relationship Id="rId23" Type="http://schemas.openxmlformats.org/officeDocument/2006/relationships/hyperlink" Target="http://www.big-direkt.de/" TargetMode="External"/><Relationship Id="rId28" Type="http://schemas.openxmlformats.org/officeDocument/2006/relationships/hyperlink" Target="http://www.bkk-euregio.de/" TargetMode="External"/><Relationship Id="rId36" Type="http://schemas.openxmlformats.org/officeDocument/2006/relationships/hyperlink" Target="http://www.bkk-gb.de/" TargetMode="External"/><Relationship Id="rId49" Type="http://schemas.openxmlformats.org/officeDocument/2006/relationships/hyperlink" Target="http://www.bkk-sbh.de/" TargetMode="External"/><Relationship Id="rId57" Type="http://schemas.openxmlformats.org/officeDocument/2006/relationships/hyperlink" Target="http://www.bmwbkk.de/" TargetMode="External"/><Relationship Id="rId10" Type="http://schemas.openxmlformats.org/officeDocument/2006/relationships/hyperlink" Target="http://www.aok.de/rheinland-pfalz-saarland/" TargetMode="External"/><Relationship Id="rId31" Type="http://schemas.openxmlformats.org/officeDocument/2006/relationships/hyperlink" Target="http://www.bkk-faber-castell.de/" TargetMode="External"/><Relationship Id="rId44" Type="http://schemas.openxmlformats.org/officeDocument/2006/relationships/hyperlink" Target="http://www.bkk-provita.de/" TargetMode="External"/><Relationship Id="rId52" Type="http://schemas.openxmlformats.org/officeDocument/2006/relationships/hyperlink" Target="http://www.bkk-werra-meissner.de/" TargetMode="External"/><Relationship Id="rId60" Type="http://schemas.openxmlformats.org/officeDocument/2006/relationships/hyperlink" Target="http://www.dak.de/" TargetMode="External"/><Relationship Id="rId65" Type="http://schemas.openxmlformats.org/officeDocument/2006/relationships/hyperlink" Target="http://www.heimat-krankenkasse.de/" TargetMode="External"/><Relationship Id="rId73" Type="http://schemas.openxmlformats.org/officeDocument/2006/relationships/hyperlink" Target="http://www.knappschaft.de/" TargetMode="External"/><Relationship Id="rId78" Type="http://schemas.openxmlformats.org/officeDocument/2006/relationships/hyperlink" Target="http://www.mhplus.de/" TargetMode="External"/><Relationship Id="rId81" Type="http://schemas.openxmlformats.org/officeDocument/2006/relationships/hyperlink" Target="http://www.ruv-bkk.de/" TargetMode="External"/><Relationship Id="rId86" Type="http://schemas.openxmlformats.org/officeDocument/2006/relationships/hyperlink" Target="http://www.svlfg.de/" TargetMode="External"/><Relationship Id="rId4" Type="http://schemas.openxmlformats.org/officeDocument/2006/relationships/hyperlink" Target="http://www.aok.de/bayern" TargetMode="External"/><Relationship Id="rId9" Type="http://schemas.openxmlformats.org/officeDocument/2006/relationships/hyperlink" Target="http://www.aok.de/rheinland-hambu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9505-E16C-491F-88DA-EDEB2998ED79}">
  <sheetPr codeName="Tabelle1">
    <pageSetUpPr fitToPage="1"/>
  </sheetPr>
  <dimension ref="A1:P58"/>
  <sheetViews>
    <sheetView tabSelected="1" workbookViewId="0">
      <selection activeCell="F6" sqref="F6"/>
    </sheetView>
  </sheetViews>
  <sheetFormatPr baseColWidth="10" defaultColWidth="0" defaultRowHeight="14.25" zeroHeight="1" x14ac:dyDescent="0.2"/>
  <cols>
    <col min="1" max="1" width="11.875" style="4" customWidth="1"/>
    <col min="2" max="2" width="21.75" style="4" customWidth="1"/>
    <col min="3" max="3" width="11.25" style="4" customWidth="1"/>
    <col min="4" max="4" width="12.625" style="4" customWidth="1"/>
    <col min="5" max="5" width="23.5" style="4" customWidth="1"/>
    <col min="6" max="6" width="18.5" style="4" customWidth="1"/>
    <col min="7" max="7" width="13" style="4" customWidth="1"/>
    <col min="8" max="8" width="11.625" style="4" customWidth="1"/>
    <col min="9" max="9" width="23.75" style="4" customWidth="1"/>
    <col min="10" max="10" width="11" style="4" customWidth="1"/>
    <col min="11" max="11" width="14.375" style="4" customWidth="1"/>
    <col min="12" max="12" width="17.125" style="4" customWidth="1"/>
    <col min="13" max="13" width="6.5" style="4" bestFit="1" customWidth="1"/>
    <col min="14" max="14" width="12.25" style="4" customWidth="1"/>
    <col min="15" max="15" width="11.375" style="4" customWidth="1"/>
    <col min="16" max="16" width="9.125" style="4" customWidth="1"/>
    <col min="17" max="16384" width="11" style="4" hidden="1"/>
  </cols>
  <sheetData>
    <row r="1" spans="1:16" s="24" customFormat="1" ht="38.25" x14ac:dyDescent="0.2">
      <c r="A1" s="22" t="s">
        <v>9</v>
      </c>
      <c r="B1" s="23" t="s">
        <v>2</v>
      </c>
      <c r="C1" s="23" t="s">
        <v>11</v>
      </c>
      <c r="D1" s="23" t="s">
        <v>10</v>
      </c>
      <c r="E1" s="23" t="s">
        <v>8</v>
      </c>
      <c r="F1" s="23" t="s">
        <v>3</v>
      </c>
      <c r="G1" s="23" t="s">
        <v>6</v>
      </c>
      <c r="H1" s="23" t="s">
        <v>151</v>
      </c>
      <c r="I1" s="23" t="s">
        <v>7</v>
      </c>
      <c r="J1" s="23" t="s">
        <v>153</v>
      </c>
      <c r="K1" s="23" t="s">
        <v>4</v>
      </c>
      <c r="L1" s="23" t="s">
        <v>158</v>
      </c>
      <c r="M1" s="23" t="s">
        <v>5</v>
      </c>
      <c r="N1" s="23" t="s">
        <v>114</v>
      </c>
      <c r="O1" s="23" t="s">
        <v>12</v>
      </c>
      <c r="P1" s="23" t="s">
        <v>1</v>
      </c>
    </row>
    <row r="2" spans="1:16" s="18" customFormat="1" x14ac:dyDescent="0.2">
      <c r="A2" s="12"/>
      <c r="B2" s="5"/>
      <c r="C2" s="5"/>
      <c r="D2" s="5"/>
      <c r="E2" s="5"/>
      <c r="F2" s="5"/>
      <c r="G2" s="13"/>
      <c r="H2" s="5"/>
      <c r="I2" s="5"/>
      <c r="J2" s="5"/>
      <c r="K2" s="13"/>
      <c r="L2" s="14"/>
      <c r="M2" s="15" t="str">
        <f>IF(AND(K2&lt;&gt;"",L2&lt;&gt;""),(L2-K2)+1,"")</f>
        <v/>
      </c>
      <c r="N2" s="16"/>
      <c r="O2" s="5"/>
      <c r="P2" s="17" t="str">
        <f>IFERROR(IF(OR(D2="Vorsorgliche Meldung",O2="",J2="nein"),"",M2*O2),"")</f>
        <v/>
      </c>
    </row>
    <row r="3" spans="1:16" s="18" customFormat="1" x14ac:dyDescent="0.2">
      <c r="A3" s="19" t="str">
        <f>IF($E$3&lt;&gt;"",A2,"")</f>
        <v/>
      </c>
      <c r="B3" s="20" t="str">
        <f>IF(E3&lt;&gt;"",B2,"")</f>
        <v/>
      </c>
      <c r="C3" s="20" t="str">
        <f>IF(E3&lt;&gt;"",C2,"")</f>
        <v/>
      </c>
      <c r="D3" s="5"/>
      <c r="E3" s="5"/>
      <c r="F3" s="5"/>
      <c r="G3" s="13"/>
      <c r="H3" s="5"/>
      <c r="I3" s="5"/>
      <c r="J3" s="5"/>
      <c r="K3" s="13"/>
      <c r="L3" s="13"/>
      <c r="M3" s="15" t="str">
        <f t="shared" ref="M3:M54" si="0">IF(AND(K3&lt;&gt;"",L3&lt;&gt;""),(L3-K3)+1,"")</f>
        <v/>
      </c>
      <c r="N3" s="16"/>
      <c r="O3" s="5"/>
      <c r="P3" s="17" t="str">
        <f t="shared" ref="P3:P54" si="1">IFERROR(IF(OR(D3="Vorsorgliche Meldung",O3="",J3="nein"),"",M3*O3),"")</f>
        <v/>
      </c>
    </row>
    <row r="4" spans="1:16" s="18" customFormat="1" x14ac:dyDescent="0.2">
      <c r="A4" s="21" t="str">
        <f>IF($E$4&lt;&gt;"",A3,"")</f>
        <v/>
      </c>
      <c r="B4" s="20" t="str">
        <f t="shared" ref="B4:B54" si="2">IF(E4&lt;&gt;"",B3,"")</f>
        <v/>
      </c>
      <c r="C4" s="20" t="str">
        <f t="shared" ref="C4:C54" si="3">IF(E4&lt;&gt;"",C3,"")</f>
        <v/>
      </c>
      <c r="D4" s="5"/>
      <c r="E4" s="5"/>
      <c r="F4" s="5"/>
      <c r="G4" s="13"/>
      <c r="H4" s="5"/>
      <c r="I4" s="5"/>
      <c r="J4" s="5"/>
      <c r="K4" s="13"/>
      <c r="L4" s="13"/>
      <c r="M4" s="15" t="str">
        <f t="shared" si="0"/>
        <v/>
      </c>
      <c r="N4" s="16"/>
      <c r="O4" s="5"/>
      <c r="P4" s="17" t="str">
        <f t="shared" si="1"/>
        <v/>
      </c>
    </row>
    <row r="5" spans="1:16" s="18" customFormat="1" x14ac:dyDescent="0.2">
      <c r="A5" s="19" t="str">
        <f>IF($E$5&lt;&gt;"",A4,"")</f>
        <v/>
      </c>
      <c r="B5" s="20" t="str">
        <f t="shared" ref="B5" si="4">IF(E5&lt;&gt;"",B4,"")</f>
        <v/>
      </c>
      <c r="C5" s="20" t="str">
        <f>IF(E5&lt;&gt;"",C4,"")</f>
        <v/>
      </c>
      <c r="D5" s="5"/>
      <c r="E5" s="5"/>
      <c r="F5" s="5"/>
      <c r="G5" s="13"/>
      <c r="H5" s="5"/>
      <c r="I5" s="5"/>
      <c r="J5" s="5"/>
      <c r="K5" s="13"/>
      <c r="L5" s="13"/>
      <c r="M5" s="15" t="str">
        <f t="shared" ref="M5" si="5">IF(AND(K5&lt;&gt;"",L5&lt;&gt;""),(L5-K5)+1,"")</f>
        <v/>
      </c>
      <c r="N5" s="16"/>
      <c r="O5" s="5"/>
      <c r="P5" s="17" t="str">
        <f t="shared" si="1"/>
        <v/>
      </c>
    </row>
    <row r="6" spans="1:16" s="18" customFormat="1" x14ac:dyDescent="0.2">
      <c r="A6" s="21" t="str">
        <f>IF($E6&lt;&gt;"",A5,"")</f>
        <v/>
      </c>
      <c r="B6" s="20" t="str">
        <f t="shared" ref="B6:B7" si="6">IF(E6&lt;&gt;"",B5,"")</f>
        <v/>
      </c>
      <c r="C6" s="20" t="str">
        <f t="shared" ref="C6" si="7">IF(E6&lt;&gt;"",C5,"")</f>
        <v/>
      </c>
      <c r="D6" s="5"/>
      <c r="E6" s="5"/>
      <c r="F6" s="5"/>
      <c r="G6" s="13"/>
      <c r="H6" s="5"/>
      <c r="I6" s="5"/>
      <c r="J6" s="5"/>
      <c r="K6" s="13"/>
      <c r="L6" s="13"/>
      <c r="M6" s="15" t="str">
        <f t="shared" ref="M6:M7" si="8">IF(AND(K6&lt;&gt;"",L6&lt;&gt;""),(L6-K6)+1,"")</f>
        <v/>
      </c>
      <c r="N6" s="16"/>
      <c r="O6" s="5"/>
      <c r="P6" s="17" t="str">
        <f t="shared" si="1"/>
        <v/>
      </c>
    </row>
    <row r="7" spans="1:16" s="18" customFormat="1" x14ac:dyDescent="0.2">
      <c r="A7" s="19" t="str">
        <f>IF($E$7&lt;&gt;"",A6,"")</f>
        <v/>
      </c>
      <c r="B7" s="20" t="str">
        <f t="shared" si="6"/>
        <v/>
      </c>
      <c r="C7" s="20" t="str">
        <f>IF(E7&lt;&gt;"",C6,"")</f>
        <v/>
      </c>
      <c r="D7" s="5"/>
      <c r="E7" s="5"/>
      <c r="F7" s="5"/>
      <c r="G7" s="13"/>
      <c r="H7" s="5"/>
      <c r="I7" s="5"/>
      <c r="J7" s="5"/>
      <c r="K7" s="13"/>
      <c r="L7" s="13"/>
      <c r="M7" s="15" t="str">
        <f t="shared" si="8"/>
        <v/>
      </c>
      <c r="N7" s="16"/>
      <c r="O7" s="5"/>
      <c r="P7" s="17" t="str">
        <f t="shared" si="1"/>
        <v/>
      </c>
    </row>
    <row r="8" spans="1:16" s="18" customFormat="1" x14ac:dyDescent="0.2">
      <c r="A8" s="21" t="str">
        <f>IF($E$8&lt;&gt;"",A7,"")</f>
        <v/>
      </c>
      <c r="B8" s="20" t="str">
        <f t="shared" ref="B8:B9" si="9">IF(E8&lt;&gt;"",B7,"")</f>
        <v/>
      </c>
      <c r="C8" s="20" t="str">
        <f t="shared" ref="C8" si="10">IF(E8&lt;&gt;"",C7,"")</f>
        <v/>
      </c>
      <c r="D8" s="5"/>
      <c r="E8" s="5"/>
      <c r="F8" s="5"/>
      <c r="G8" s="13"/>
      <c r="H8" s="5"/>
      <c r="I8" s="5"/>
      <c r="J8" s="5"/>
      <c r="K8" s="13"/>
      <c r="L8" s="13"/>
      <c r="M8" s="15" t="str">
        <f t="shared" ref="M8:M9" si="11">IF(AND(K8&lt;&gt;"",L8&lt;&gt;""),(L8-K8)+1,"")</f>
        <v/>
      </c>
      <c r="N8" s="16"/>
      <c r="O8" s="5"/>
      <c r="P8" s="17" t="str">
        <f t="shared" si="1"/>
        <v/>
      </c>
    </row>
    <row r="9" spans="1:16" s="18" customFormat="1" x14ac:dyDescent="0.2">
      <c r="A9" s="19" t="str">
        <f>IF($E$9&lt;&gt;"",A8,"")</f>
        <v/>
      </c>
      <c r="B9" s="20" t="str">
        <f t="shared" si="9"/>
        <v/>
      </c>
      <c r="C9" s="20" t="str">
        <f>IF(E9&lt;&gt;"",C8,"")</f>
        <v/>
      </c>
      <c r="D9" s="5"/>
      <c r="E9" s="5"/>
      <c r="F9" s="5"/>
      <c r="G9" s="13"/>
      <c r="H9" s="5"/>
      <c r="I9" s="5"/>
      <c r="J9" s="5"/>
      <c r="K9" s="13"/>
      <c r="L9" s="13"/>
      <c r="M9" s="15" t="str">
        <f t="shared" si="11"/>
        <v/>
      </c>
      <c r="N9" s="16"/>
      <c r="O9" s="5"/>
      <c r="P9" s="17" t="str">
        <f t="shared" si="1"/>
        <v/>
      </c>
    </row>
    <row r="10" spans="1:16" s="18" customFormat="1" x14ac:dyDescent="0.2">
      <c r="A10" s="21" t="str">
        <f>IF($E$10&lt;&gt;"",A9,"")</f>
        <v/>
      </c>
      <c r="B10" s="20" t="str">
        <f t="shared" ref="B10:B11" si="12">IF(E10&lt;&gt;"",B9,"")</f>
        <v/>
      </c>
      <c r="C10" s="20" t="str">
        <f t="shared" ref="C10" si="13">IF(E10&lt;&gt;"",C9,"")</f>
        <v/>
      </c>
      <c r="D10" s="5"/>
      <c r="E10" s="5"/>
      <c r="F10" s="5"/>
      <c r="G10" s="13"/>
      <c r="H10" s="5"/>
      <c r="I10" s="5"/>
      <c r="J10" s="5"/>
      <c r="K10" s="13"/>
      <c r="L10" s="13"/>
      <c r="M10" s="15" t="str">
        <f t="shared" ref="M10:M11" si="14">IF(AND(K10&lt;&gt;"",L10&lt;&gt;""),(L10-K10)+1,"")</f>
        <v/>
      </c>
      <c r="N10" s="16"/>
      <c r="O10" s="5"/>
      <c r="P10" s="17" t="str">
        <f t="shared" si="1"/>
        <v/>
      </c>
    </row>
    <row r="11" spans="1:16" s="18" customFormat="1" x14ac:dyDescent="0.2">
      <c r="A11" s="19" t="str">
        <f>IF($E$11&lt;&gt;"",A10,"")</f>
        <v/>
      </c>
      <c r="B11" s="20" t="str">
        <f t="shared" si="12"/>
        <v/>
      </c>
      <c r="C11" s="20" t="str">
        <f>IF(E11&lt;&gt;"",C10,"")</f>
        <v/>
      </c>
      <c r="D11" s="5"/>
      <c r="E11" s="5"/>
      <c r="F11" s="5"/>
      <c r="G11" s="13"/>
      <c r="H11" s="5"/>
      <c r="I11" s="5"/>
      <c r="J11" s="5"/>
      <c r="K11" s="13"/>
      <c r="L11" s="13"/>
      <c r="M11" s="15" t="str">
        <f t="shared" si="14"/>
        <v/>
      </c>
      <c r="N11" s="16"/>
      <c r="O11" s="5"/>
      <c r="P11" s="17" t="str">
        <f t="shared" si="1"/>
        <v/>
      </c>
    </row>
    <row r="12" spans="1:16" s="18" customFormat="1" x14ac:dyDescent="0.2">
      <c r="A12" s="21" t="str">
        <f>IF($E$12&lt;&gt;"",A11,"")</f>
        <v/>
      </c>
      <c r="B12" s="20" t="str">
        <f t="shared" ref="B12:B13" si="15">IF(E12&lt;&gt;"",B11,"")</f>
        <v/>
      </c>
      <c r="C12" s="20" t="str">
        <f t="shared" ref="C12" si="16">IF(E12&lt;&gt;"",C11,"")</f>
        <v/>
      </c>
      <c r="D12" s="5"/>
      <c r="E12" s="5"/>
      <c r="F12" s="5"/>
      <c r="G12" s="13"/>
      <c r="H12" s="5"/>
      <c r="I12" s="5"/>
      <c r="J12" s="5"/>
      <c r="K12" s="13"/>
      <c r="L12" s="13"/>
      <c r="M12" s="15" t="str">
        <f t="shared" ref="M12:M13" si="17">IF(AND(K12&lt;&gt;"",L12&lt;&gt;""),(L12-K12)+1,"")</f>
        <v/>
      </c>
      <c r="N12" s="16"/>
      <c r="O12" s="5"/>
      <c r="P12" s="17" t="str">
        <f t="shared" si="1"/>
        <v/>
      </c>
    </row>
    <row r="13" spans="1:16" s="18" customFormat="1" x14ac:dyDescent="0.2">
      <c r="A13" s="19" t="str">
        <f>IF($E$13&lt;&gt;"",A12,"")</f>
        <v/>
      </c>
      <c r="B13" s="20" t="str">
        <f t="shared" si="15"/>
        <v/>
      </c>
      <c r="C13" s="20" t="str">
        <f>IF(E13&lt;&gt;"",C12,"")</f>
        <v/>
      </c>
      <c r="D13" s="5"/>
      <c r="E13" s="5"/>
      <c r="F13" s="5"/>
      <c r="G13" s="13"/>
      <c r="H13" s="5"/>
      <c r="I13" s="5"/>
      <c r="J13" s="5"/>
      <c r="K13" s="13"/>
      <c r="L13" s="13"/>
      <c r="M13" s="15" t="str">
        <f t="shared" si="17"/>
        <v/>
      </c>
      <c r="N13" s="16"/>
      <c r="O13" s="5"/>
      <c r="P13" s="17" t="str">
        <f t="shared" si="1"/>
        <v/>
      </c>
    </row>
    <row r="14" spans="1:16" s="18" customFormat="1" x14ac:dyDescent="0.2">
      <c r="A14" s="21" t="str">
        <f>IF($E$14&lt;&gt;"",A13,"")</f>
        <v/>
      </c>
      <c r="B14" s="20" t="str">
        <f t="shared" ref="B14:B15" si="18">IF(E14&lt;&gt;"",B13,"")</f>
        <v/>
      </c>
      <c r="C14" s="20" t="str">
        <f t="shared" ref="C14" si="19">IF(E14&lt;&gt;"",C13,"")</f>
        <v/>
      </c>
      <c r="D14" s="5"/>
      <c r="E14" s="5"/>
      <c r="F14" s="5"/>
      <c r="G14" s="13"/>
      <c r="H14" s="5"/>
      <c r="I14" s="5"/>
      <c r="J14" s="5"/>
      <c r="K14" s="13"/>
      <c r="L14" s="13"/>
      <c r="M14" s="15" t="str">
        <f t="shared" ref="M14:M15" si="20">IF(AND(K14&lt;&gt;"",L14&lt;&gt;""),(L14-K14)+1,"")</f>
        <v/>
      </c>
      <c r="N14" s="16"/>
      <c r="O14" s="5"/>
      <c r="P14" s="17" t="str">
        <f t="shared" si="1"/>
        <v/>
      </c>
    </row>
    <row r="15" spans="1:16" s="18" customFormat="1" x14ac:dyDescent="0.2">
      <c r="A15" s="19" t="str">
        <f>IF($E$15&lt;&gt;"",A14,"")</f>
        <v/>
      </c>
      <c r="B15" s="20" t="str">
        <f t="shared" si="18"/>
        <v/>
      </c>
      <c r="C15" s="20" t="str">
        <f>IF(E15&lt;&gt;"",C14,"")</f>
        <v/>
      </c>
      <c r="D15" s="5"/>
      <c r="E15" s="5"/>
      <c r="F15" s="5"/>
      <c r="G15" s="13"/>
      <c r="H15" s="5"/>
      <c r="I15" s="5"/>
      <c r="J15" s="5"/>
      <c r="K15" s="13"/>
      <c r="L15" s="13"/>
      <c r="M15" s="15" t="str">
        <f t="shared" si="20"/>
        <v/>
      </c>
      <c r="N15" s="16"/>
      <c r="O15" s="5"/>
      <c r="P15" s="17" t="str">
        <f t="shared" si="1"/>
        <v/>
      </c>
    </row>
    <row r="16" spans="1:16" s="18" customFormat="1" x14ac:dyDescent="0.2">
      <c r="A16" s="21" t="str">
        <f>IF($E$16&lt;&gt;"",A15,"")</f>
        <v/>
      </c>
      <c r="B16" s="20" t="str">
        <f t="shared" ref="B16:B17" si="21">IF(E16&lt;&gt;"",B15,"")</f>
        <v/>
      </c>
      <c r="C16" s="20" t="str">
        <f t="shared" ref="C16" si="22">IF(E16&lt;&gt;"",C15,"")</f>
        <v/>
      </c>
      <c r="D16" s="5"/>
      <c r="E16" s="5"/>
      <c r="F16" s="5"/>
      <c r="G16" s="13"/>
      <c r="H16" s="5"/>
      <c r="I16" s="5"/>
      <c r="J16" s="5"/>
      <c r="K16" s="13"/>
      <c r="L16" s="13"/>
      <c r="M16" s="15" t="str">
        <f t="shared" ref="M16:M17" si="23">IF(AND(K16&lt;&gt;"",L16&lt;&gt;""),(L16-K16)+1,"")</f>
        <v/>
      </c>
      <c r="N16" s="16"/>
      <c r="O16" s="5"/>
      <c r="P16" s="17" t="str">
        <f t="shared" si="1"/>
        <v/>
      </c>
    </row>
    <row r="17" spans="1:16" s="18" customFormat="1" x14ac:dyDescent="0.2">
      <c r="A17" s="19" t="str">
        <f>IF($E$17&lt;&gt;"",A16,"")</f>
        <v/>
      </c>
      <c r="B17" s="20" t="str">
        <f t="shared" si="21"/>
        <v/>
      </c>
      <c r="C17" s="20" t="str">
        <f>IF(E17&lt;&gt;"",C16,"")</f>
        <v/>
      </c>
      <c r="D17" s="5"/>
      <c r="E17" s="5"/>
      <c r="F17" s="5"/>
      <c r="G17" s="13"/>
      <c r="H17" s="5"/>
      <c r="I17" s="5"/>
      <c r="J17" s="5"/>
      <c r="K17" s="13"/>
      <c r="L17" s="13"/>
      <c r="M17" s="15" t="str">
        <f t="shared" si="23"/>
        <v/>
      </c>
      <c r="N17" s="16"/>
      <c r="O17" s="5"/>
      <c r="P17" s="17" t="str">
        <f t="shared" si="1"/>
        <v/>
      </c>
    </row>
    <row r="18" spans="1:16" s="18" customFormat="1" x14ac:dyDescent="0.2">
      <c r="A18" s="21" t="str">
        <f>IF($E$18&lt;&gt;"",A17,"")</f>
        <v/>
      </c>
      <c r="B18" s="20" t="str">
        <f t="shared" ref="B18:B19" si="24">IF(E18&lt;&gt;"",B17,"")</f>
        <v/>
      </c>
      <c r="C18" s="20" t="str">
        <f t="shared" ref="C18" si="25">IF(E18&lt;&gt;"",C17,"")</f>
        <v/>
      </c>
      <c r="D18" s="5"/>
      <c r="E18" s="5"/>
      <c r="F18" s="5"/>
      <c r="G18" s="13"/>
      <c r="H18" s="5"/>
      <c r="I18" s="5"/>
      <c r="J18" s="5"/>
      <c r="K18" s="13"/>
      <c r="L18" s="13"/>
      <c r="M18" s="15" t="str">
        <f t="shared" ref="M18:M19" si="26">IF(AND(K18&lt;&gt;"",L18&lt;&gt;""),(L18-K18)+1,"")</f>
        <v/>
      </c>
      <c r="N18" s="16"/>
      <c r="O18" s="5"/>
      <c r="P18" s="17" t="str">
        <f t="shared" si="1"/>
        <v/>
      </c>
    </row>
    <row r="19" spans="1:16" s="18" customFormat="1" x14ac:dyDescent="0.2">
      <c r="A19" s="19" t="str">
        <f>IF($E$19&lt;&gt;"",A18,"")</f>
        <v/>
      </c>
      <c r="B19" s="20" t="str">
        <f t="shared" si="24"/>
        <v/>
      </c>
      <c r="C19" s="20" t="str">
        <f>IF(E19&lt;&gt;"",C18,"")</f>
        <v/>
      </c>
      <c r="D19" s="5"/>
      <c r="E19" s="5"/>
      <c r="F19" s="5"/>
      <c r="G19" s="13"/>
      <c r="H19" s="5"/>
      <c r="I19" s="5"/>
      <c r="J19" s="5"/>
      <c r="K19" s="13"/>
      <c r="L19" s="13"/>
      <c r="M19" s="15" t="str">
        <f t="shared" si="26"/>
        <v/>
      </c>
      <c r="N19" s="16"/>
      <c r="O19" s="5"/>
      <c r="P19" s="17" t="str">
        <f t="shared" si="1"/>
        <v/>
      </c>
    </row>
    <row r="20" spans="1:16" s="18" customFormat="1" x14ac:dyDescent="0.2">
      <c r="A20" s="21" t="str">
        <f>IF($E$20&lt;&gt;"",A19,"")</f>
        <v/>
      </c>
      <c r="B20" s="20" t="str">
        <f t="shared" ref="B20:B21" si="27">IF(E20&lt;&gt;"",B19,"")</f>
        <v/>
      </c>
      <c r="C20" s="20" t="str">
        <f t="shared" ref="C20" si="28">IF(E20&lt;&gt;"",C19,"")</f>
        <v/>
      </c>
      <c r="D20" s="5"/>
      <c r="E20" s="5"/>
      <c r="F20" s="5"/>
      <c r="G20" s="13"/>
      <c r="H20" s="5"/>
      <c r="I20" s="5"/>
      <c r="J20" s="5"/>
      <c r="K20" s="13"/>
      <c r="L20" s="13"/>
      <c r="M20" s="15" t="str">
        <f t="shared" ref="M20:M21" si="29">IF(AND(K20&lt;&gt;"",L20&lt;&gt;""),(L20-K20)+1,"")</f>
        <v/>
      </c>
      <c r="N20" s="16"/>
      <c r="O20" s="5"/>
      <c r="P20" s="17" t="str">
        <f t="shared" si="1"/>
        <v/>
      </c>
    </row>
    <row r="21" spans="1:16" s="18" customFormat="1" x14ac:dyDescent="0.2">
      <c r="A21" s="19" t="str">
        <f t="shared" ref="A21:A28" si="30">IF($E21&lt;&gt;"",A20,"")</f>
        <v/>
      </c>
      <c r="B21" s="20" t="str">
        <f t="shared" si="27"/>
        <v/>
      </c>
      <c r="C21" s="20" t="str">
        <f>IF(E21&lt;&gt;"",C20,"")</f>
        <v/>
      </c>
      <c r="D21" s="5"/>
      <c r="E21" s="5"/>
      <c r="F21" s="5"/>
      <c r="G21" s="13"/>
      <c r="H21" s="5"/>
      <c r="I21" s="5"/>
      <c r="J21" s="5"/>
      <c r="K21" s="13"/>
      <c r="L21" s="13"/>
      <c r="M21" s="15" t="str">
        <f t="shared" si="29"/>
        <v/>
      </c>
      <c r="N21" s="16"/>
      <c r="O21" s="5"/>
      <c r="P21" s="17" t="str">
        <f t="shared" si="1"/>
        <v/>
      </c>
    </row>
    <row r="22" spans="1:16" s="18" customFormat="1" x14ac:dyDescent="0.2">
      <c r="A22" s="21" t="str">
        <f t="shared" si="30"/>
        <v/>
      </c>
      <c r="B22" s="20" t="str">
        <f t="shared" ref="B22:B23" si="31">IF(E22&lt;&gt;"",B21,"")</f>
        <v/>
      </c>
      <c r="C22" s="20" t="str">
        <f t="shared" ref="C22" si="32">IF(E22&lt;&gt;"",C21,"")</f>
        <v/>
      </c>
      <c r="D22" s="5"/>
      <c r="E22" s="5"/>
      <c r="F22" s="5"/>
      <c r="G22" s="13"/>
      <c r="H22" s="5"/>
      <c r="I22" s="5"/>
      <c r="J22" s="5"/>
      <c r="K22" s="13"/>
      <c r="L22" s="13"/>
      <c r="M22" s="15" t="str">
        <f t="shared" ref="M22:M23" si="33">IF(AND(K22&lt;&gt;"",L22&lt;&gt;""),(L22-K22)+1,"")</f>
        <v/>
      </c>
      <c r="N22" s="16"/>
      <c r="O22" s="5"/>
      <c r="P22" s="17" t="str">
        <f t="shared" si="1"/>
        <v/>
      </c>
    </row>
    <row r="23" spans="1:16" s="18" customFormat="1" x14ac:dyDescent="0.2">
      <c r="A23" s="19" t="str">
        <f t="shared" si="30"/>
        <v/>
      </c>
      <c r="B23" s="20" t="str">
        <f t="shared" si="31"/>
        <v/>
      </c>
      <c r="C23" s="20" t="str">
        <f>IF(E23&lt;&gt;"",C22,"")</f>
        <v/>
      </c>
      <c r="D23" s="5"/>
      <c r="E23" s="5"/>
      <c r="F23" s="5"/>
      <c r="G23" s="13"/>
      <c r="H23" s="5"/>
      <c r="I23" s="5"/>
      <c r="J23" s="5"/>
      <c r="K23" s="13"/>
      <c r="L23" s="13"/>
      <c r="M23" s="15" t="str">
        <f t="shared" si="33"/>
        <v/>
      </c>
      <c r="N23" s="16"/>
      <c r="O23" s="5"/>
      <c r="P23" s="17" t="str">
        <f t="shared" si="1"/>
        <v/>
      </c>
    </row>
    <row r="24" spans="1:16" s="18" customFormat="1" x14ac:dyDescent="0.2">
      <c r="A24" s="21" t="str">
        <f t="shared" si="30"/>
        <v/>
      </c>
      <c r="B24" s="20" t="str">
        <f t="shared" ref="B24:B25" si="34">IF(E24&lt;&gt;"",B23,"")</f>
        <v/>
      </c>
      <c r="C24" s="20" t="str">
        <f t="shared" ref="C24" si="35">IF(E24&lt;&gt;"",C23,"")</f>
        <v/>
      </c>
      <c r="D24" s="5"/>
      <c r="E24" s="5"/>
      <c r="F24" s="5"/>
      <c r="G24" s="13"/>
      <c r="H24" s="5"/>
      <c r="I24" s="5"/>
      <c r="J24" s="5"/>
      <c r="K24" s="13"/>
      <c r="L24" s="13"/>
      <c r="M24" s="15" t="str">
        <f t="shared" ref="M24:M25" si="36">IF(AND(K24&lt;&gt;"",L24&lt;&gt;""),(L24-K24)+1,"")</f>
        <v/>
      </c>
      <c r="N24" s="16"/>
      <c r="O24" s="5"/>
      <c r="P24" s="17" t="str">
        <f t="shared" si="1"/>
        <v/>
      </c>
    </row>
    <row r="25" spans="1:16" s="18" customFormat="1" x14ac:dyDescent="0.2">
      <c r="A25" s="19" t="str">
        <f t="shared" si="30"/>
        <v/>
      </c>
      <c r="B25" s="20" t="str">
        <f t="shared" si="34"/>
        <v/>
      </c>
      <c r="C25" s="20" t="str">
        <f>IF(E25&lt;&gt;"",C24,"")</f>
        <v/>
      </c>
      <c r="D25" s="5"/>
      <c r="E25" s="5"/>
      <c r="F25" s="5"/>
      <c r="G25" s="13"/>
      <c r="H25" s="5"/>
      <c r="I25" s="5"/>
      <c r="J25" s="5"/>
      <c r="K25" s="13"/>
      <c r="L25" s="13"/>
      <c r="M25" s="15" t="str">
        <f t="shared" si="36"/>
        <v/>
      </c>
      <c r="N25" s="16"/>
      <c r="O25" s="5"/>
      <c r="P25" s="17" t="str">
        <f t="shared" si="1"/>
        <v/>
      </c>
    </row>
    <row r="26" spans="1:16" s="18" customFormat="1" x14ac:dyDescent="0.2">
      <c r="A26" s="21" t="str">
        <f t="shared" si="30"/>
        <v/>
      </c>
      <c r="B26" s="20" t="str">
        <f t="shared" ref="B26:B27" si="37">IF(E26&lt;&gt;"",B25,"")</f>
        <v/>
      </c>
      <c r="C26" s="20" t="str">
        <f t="shared" ref="C26" si="38">IF(E26&lt;&gt;"",C25,"")</f>
        <v/>
      </c>
      <c r="D26" s="5"/>
      <c r="E26" s="5"/>
      <c r="F26" s="5"/>
      <c r="G26" s="13"/>
      <c r="H26" s="5"/>
      <c r="I26" s="5"/>
      <c r="J26" s="5"/>
      <c r="K26" s="13"/>
      <c r="L26" s="13"/>
      <c r="M26" s="15" t="str">
        <f t="shared" ref="M26:M27" si="39">IF(AND(K26&lt;&gt;"",L26&lt;&gt;""),(L26-K26)+1,"")</f>
        <v/>
      </c>
      <c r="N26" s="16"/>
      <c r="O26" s="5"/>
      <c r="P26" s="17" t="str">
        <f t="shared" si="1"/>
        <v/>
      </c>
    </row>
    <row r="27" spans="1:16" s="18" customFormat="1" x14ac:dyDescent="0.2">
      <c r="A27" s="19" t="str">
        <f t="shared" si="30"/>
        <v/>
      </c>
      <c r="B27" s="20" t="str">
        <f t="shared" si="37"/>
        <v/>
      </c>
      <c r="C27" s="20" t="str">
        <f>IF(E27&lt;&gt;"",C26,"")</f>
        <v/>
      </c>
      <c r="D27" s="5"/>
      <c r="E27" s="5"/>
      <c r="F27" s="5"/>
      <c r="G27" s="13"/>
      <c r="H27" s="5"/>
      <c r="I27" s="5"/>
      <c r="J27" s="5"/>
      <c r="K27" s="13"/>
      <c r="L27" s="13"/>
      <c r="M27" s="15" t="str">
        <f t="shared" si="39"/>
        <v/>
      </c>
      <c r="N27" s="16"/>
      <c r="O27" s="5"/>
      <c r="P27" s="17" t="str">
        <f t="shared" si="1"/>
        <v/>
      </c>
    </row>
    <row r="28" spans="1:16" s="18" customFormat="1" x14ac:dyDescent="0.2">
      <c r="A28" s="21" t="str">
        <f t="shared" si="30"/>
        <v/>
      </c>
      <c r="B28" s="20" t="str">
        <f t="shared" ref="B28" si="40">IF(E28&lt;&gt;"",B27,"")</f>
        <v/>
      </c>
      <c r="C28" s="20" t="str">
        <f t="shared" ref="C28" si="41">IF(E28&lt;&gt;"",C27,"")</f>
        <v/>
      </c>
      <c r="D28" s="5"/>
      <c r="E28" s="5"/>
      <c r="F28" s="5"/>
      <c r="G28" s="13"/>
      <c r="H28" s="5"/>
      <c r="I28" s="5"/>
      <c r="J28" s="5"/>
      <c r="K28" s="13"/>
      <c r="L28" s="13"/>
      <c r="M28" s="15" t="str">
        <f t="shared" ref="M28" si="42">IF(AND(K28&lt;&gt;"",L28&lt;&gt;""),(L28-K28)+1,"")</f>
        <v/>
      </c>
      <c r="N28" s="16"/>
      <c r="O28" s="5"/>
      <c r="P28" s="17" t="str">
        <f t="shared" si="1"/>
        <v/>
      </c>
    </row>
    <row r="29" spans="1:16" s="18" customFormat="1" x14ac:dyDescent="0.2">
      <c r="A29" s="19" t="str">
        <f>IF($E$29&lt;&gt;"",A28,"")</f>
        <v/>
      </c>
      <c r="B29" s="20" t="str">
        <f>IF(E29&lt;&gt;"",B4,"")</f>
        <v/>
      </c>
      <c r="C29" s="20" t="str">
        <f>IF(E29&lt;&gt;"",C4,"")</f>
        <v/>
      </c>
      <c r="D29" s="5"/>
      <c r="E29" s="5"/>
      <c r="F29" s="5"/>
      <c r="G29" s="13"/>
      <c r="H29" s="5"/>
      <c r="I29" s="5"/>
      <c r="J29" s="5"/>
      <c r="K29" s="13"/>
      <c r="L29" s="13"/>
      <c r="M29" s="15" t="str">
        <f t="shared" si="0"/>
        <v/>
      </c>
      <c r="N29" s="16"/>
      <c r="O29" s="5"/>
      <c r="P29" s="17" t="str">
        <f t="shared" si="1"/>
        <v/>
      </c>
    </row>
    <row r="30" spans="1:16" s="18" customFormat="1" x14ac:dyDescent="0.2">
      <c r="A30" s="21" t="str">
        <f>IF($E$30&lt;&gt;"",A29,"")</f>
        <v/>
      </c>
      <c r="B30" s="20" t="str">
        <f t="shared" si="2"/>
        <v/>
      </c>
      <c r="C30" s="20" t="str">
        <f t="shared" si="3"/>
        <v/>
      </c>
      <c r="D30" s="5"/>
      <c r="E30" s="5"/>
      <c r="F30" s="5"/>
      <c r="G30" s="13"/>
      <c r="H30" s="5"/>
      <c r="I30" s="5"/>
      <c r="J30" s="5"/>
      <c r="K30" s="13"/>
      <c r="L30" s="13"/>
      <c r="M30" s="15" t="str">
        <f t="shared" si="0"/>
        <v/>
      </c>
      <c r="N30" s="16"/>
      <c r="O30" s="5"/>
      <c r="P30" s="17" t="str">
        <f t="shared" si="1"/>
        <v/>
      </c>
    </row>
    <row r="31" spans="1:16" s="18" customFormat="1" x14ac:dyDescent="0.2">
      <c r="A31" s="19" t="str">
        <f>IF($E$31&lt;&gt;"",A30,"")</f>
        <v/>
      </c>
      <c r="B31" s="20" t="str">
        <f t="shared" si="2"/>
        <v/>
      </c>
      <c r="C31" s="20" t="str">
        <f t="shared" si="3"/>
        <v/>
      </c>
      <c r="D31" s="5"/>
      <c r="E31" s="5"/>
      <c r="F31" s="5"/>
      <c r="G31" s="13"/>
      <c r="H31" s="5"/>
      <c r="I31" s="5"/>
      <c r="J31" s="5"/>
      <c r="K31" s="13"/>
      <c r="L31" s="13"/>
      <c r="M31" s="15" t="str">
        <f t="shared" si="0"/>
        <v/>
      </c>
      <c r="N31" s="16"/>
      <c r="O31" s="5"/>
      <c r="P31" s="17" t="str">
        <f t="shared" si="1"/>
        <v/>
      </c>
    </row>
    <row r="32" spans="1:16" s="18" customFormat="1" x14ac:dyDescent="0.2">
      <c r="A32" s="21" t="str">
        <f>IF($E$32&lt;&gt;"",A31,"")</f>
        <v/>
      </c>
      <c r="B32" s="20" t="str">
        <f t="shared" si="2"/>
        <v/>
      </c>
      <c r="C32" s="20" t="str">
        <f t="shared" si="3"/>
        <v/>
      </c>
      <c r="D32" s="5"/>
      <c r="E32" s="5"/>
      <c r="F32" s="5"/>
      <c r="G32" s="13"/>
      <c r="H32" s="5"/>
      <c r="I32" s="5"/>
      <c r="J32" s="5"/>
      <c r="K32" s="13"/>
      <c r="L32" s="13"/>
      <c r="M32" s="15" t="str">
        <f t="shared" si="0"/>
        <v/>
      </c>
      <c r="N32" s="16"/>
      <c r="O32" s="5"/>
      <c r="P32" s="17" t="str">
        <f t="shared" si="1"/>
        <v/>
      </c>
    </row>
    <row r="33" spans="1:16" s="18" customFormat="1" x14ac:dyDescent="0.2">
      <c r="A33" s="19" t="str">
        <f>IF($E$33&lt;&gt;"",A32,"")</f>
        <v/>
      </c>
      <c r="B33" s="20" t="str">
        <f t="shared" si="2"/>
        <v/>
      </c>
      <c r="C33" s="20" t="str">
        <f t="shared" si="3"/>
        <v/>
      </c>
      <c r="D33" s="5"/>
      <c r="E33" s="5"/>
      <c r="F33" s="5"/>
      <c r="G33" s="13"/>
      <c r="H33" s="5"/>
      <c r="I33" s="5"/>
      <c r="J33" s="5"/>
      <c r="K33" s="13"/>
      <c r="L33" s="13"/>
      <c r="M33" s="15" t="str">
        <f t="shared" si="0"/>
        <v/>
      </c>
      <c r="N33" s="16"/>
      <c r="O33" s="5"/>
      <c r="P33" s="17" t="str">
        <f t="shared" si="1"/>
        <v/>
      </c>
    </row>
    <row r="34" spans="1:16" s="18" customFormat="1" x14ac:dyDescent="0.2">
      <c r="A34" s="21" t="str">
        <f>IF($E$34&lt;&gt;"",A33,"")</f>
        <v/>
      </c>
      <c r="B34" s="20" t="str">
        <f t="shared" si="2"/>
        <v/>
      </c>
      <c r="C34" s="20" t="str">
        <f t="shared" si="3"/>
        <v/>
      </c>
      <c r="D34" s="5"/>
      <c r="E34" s="5"/>
      <c r="F34" s="5"/>
      <c r="G34" s="13"/>
      <c r="H34" s="5"/>
      <c r="I34" s="5"/>
      <c r="J34" s="5"/>
      <c r="K34" s="13"/>
      <c r="L34" s="13"/>
      <c r="M34" s="15" t="str">
        <f t="shared" si="0"/>
        <v/>
      </c>
      <c r="N34" s="16"/>
      <c r="O34" s="5"/>
      <c r="P34" s="17" t="str">
        <f t="shared" si="1"/>
        <v/>
      </c>
    </row>
    <row r="35" spans="1:16" s="18" customFormat="1" x14ac:dyDescent="0.2">
      <c r="A35" s="19" t="str">
        <f>IF($E$35&lt;&gt;"",A34,"")</f>
        <v/>
      </c>
      <c r="B35" s="20" t="str">
        <f t="shared" si="2"/>
        <v/>
      </c>
      <c r="C35" s="20" t="str">
        <f t="shared" si="3"/>
        <v/>
      </c>
      <c r="D35" s="5"/>
      <c r="E35" s="5"/>
      <c r="F35" s="5"/>
      <c r="G35" s="13"/>
      <c r="H35" s="5"/>
      <c r="I35" s="5"/>
      <c r="J35" s="5"/>
      <c r="K35" s="13"/>
      <c r="L35" s="13"/>
      <c r="M35" s="15" t="str">
        <f t="shared" si="0"/>
        <v/>
      </c>
      <c r="N35" s="16"/>
      <c r="O35" s="5"/>
      <c r="P35" s="17" t="str">
        <f t="shared" si="1"/>
        <v/>
      </c>
    </row>
    <row r="36" spans="1:16" s="18" customFormat="1" x14ac:dyDescent="0.2">
      <c r="A36" s="21" t="str">
        <f>IF($E$36&lt;&gt;"",A35,"")</f>
        <v/>
      </c>
      <c r="B36" s="20" t="str">
        <f t="shared" si="2"/>
        <v/>
      </c>
      <c r="C36" s="20" t="str">
        <f t="shared" si="3"/>
        <v/>
      </c>
      <c r="D36" s="5"/>
      <c r="E36" s="5"/>
      <c r="F36" s="5"/>
      <c r="G36" s="13"/>
      <c r="H36" s="5"/>
      <c r="I36" s="5"/>
      <c r="J36" s="5"/>
      <c r="K36" s="13"/>
      <c r="L36" s="13"/>
      <c r="M36" s="15" t="str">
        <f t="shared" si="0"/>
        <v/>
      </c>
      <c r="N36" s="16"/>
      <c r="O36" s="5"/>
      <c r="P36" s="17" t="str">
        <f t="shared" si="1"/>
        <v/>
      </c>
    </row>
    <row r="37" spans="1:16" s="18" customFormat="1" x14ac:dyDescent="0.2">
      <c r="A37" s="19" t="str">
        <f>IF($E$37&lt;&gt;"",A36,"")</f>
        <v/>
      </c>
      <c r="B37" s="20" t="str">
        <f t="shared" si="2"/>
        <v/>
      </c>
      <c r="C37" s="20" t="str">
        <f t="shared" si="3"/>
        <v/>
      </c>
      <c r="D37" s="5"/>
      <c r="E37" s="5"/>
      <c r="F37" s="5"/>
      <c r="G37" s="13"/>
      <c r="H37" s="5"/>
      <c r="I37" s="5"/>
      <c r="J37" s="5"/>
      <c r="K37" s="13"/>
      <c r="L37" s="13"/>
      <c r="M37" s="15" t="str">
        <f t="shared" si="0"/>
        <v/>
      </c>
      <c r="N37" s="16"/>
      <c r="O37" s="5"/>
      <c r="P37" s="17" t="str">
        <f t="shared" si="1"/>
        <v/>
      </c>
    </row>
    <row r="38" spans="1:16" s="18" customFormat="1" x14ac:dyDescent="0.2">
      <c r="A38" s="21" t="str">
        <f>IF($E$38&lt;&gt;"",A37,"")</f>
        <v/>
      </c>
      <c r="B38" s="20" t="str">
        <f t="shared" si="2"/>
        <v/>
      </c>
      <c r="C38" s="20" t="str">
        <f t="shared" si="3"/>
        <v/>
      </c>
      <c r="D38" s="5"/>
      <c r="E38" s="5"/>
      <c r="F38" s="5"/>
      <c r="G38" s="13"/>
      <c r="H38" s="5"/>
      <c r="I38" s="5"/>
      <c r="J38" s="5"/>
      <c r="K38" s="13"/>
      <c r="L38" s="13"/>
      <c r="M38" s="15" t="str">
        <f t="shared" si="0"/>
        <v/>
      </c>
      <c r="N38" s="16"/>
      <c r="O38" s="5"/>
      <c r="P38" s="17" t="str">
        <f t="shared" si="1"/>
        <v/>
      </c>
    </row>
    <row r="39" spans="1:16" s="18" customFormat="1" x14ac:dyDescent="0.2">
      <c r="A39" s="19" t="str">
        <f>IF($E$39&lt;&gt;"",A38,"")</f>
        <v/>
      </c>
      <c r="B39" s="20" t="str">
        <f t="shared" si="2"/>
        <v/>
      </c>
      <c r="C39" s="20" t="str">
        <f t="shared" si="3"/>
        <v/>
      </c>
      <c r="D39" s="5"/>
      <c r="E39" s="5"/>
      <c r="F39" s="5"/>
      <c r="G39" s="13"/>
      <c r="H39" s="5"/>
      <c r="I39" s="5"/>
      <c r="J39" s="5"/>
      <c r="K39" s="13"/>
      <c r="L39" s="13"/>
      <c r="M39" s="15" t="str">
        <f t="shared" si="0"/>
        <v/>
      </c>
      <c r="N39" s="16"/>
      <c r="O39" s="5"/>
      <c r="P39" s="17" t="str">
        <f t="shared" si="1"/>
        <v/>
      </c>
    </row>
    <row r="40" spans="1:16" s="18" customFormat="1" x14ac:dyDescent="0.2">
      <c r="A40" s="21" t="str">
        <f>IF($E$40&lt;&gt;"",A39,"")</f>
        <v/>
      </c>
      <c r="B40" s="20" t="str">
        <f t="shared" si="2"/>
        <v/>
      </c>
      <c r="C40" s="20" t="str">
        <f t="shared" si="3"/>
        <v/>
      </c>
      <c r="D40" s="5"/>
      <c r="E40" s="5"/>
      <c r="F40" s="5"/>
      <c r="G40" s="13"/>
      <c r="H40" s="5"/>
      <c r="I40" s="5"/>
      <c r="J40" s="5"/>
      <c r="K40" s="13"/>
      <c r="L40" s="13"/>
      <c r="M40" s="15" t="str">
        <f t="shared" si="0"/>
        <v/>
      </c>
      <c r="N40" s="16"/>
      <c r="O40" s="5"/>
      <c r="P40" s="17" t="str">
        <f t="shared" si="1"/>
        <v/>
      </c>
    </row>
    <row r="41" spans="1:16" s="18" customFormat="1" x14ac:dyDescent="0.2">
      <c r="A41" s="19" t="str">
        <f>IF($E$41&lt;&gt;"",A40,"")</f>
        <v/>
      </c>
      <c r="B41" s="20" t="str">
        <f t="shared" si="2"/>
        <v/>
      </c>
      <c r="C41" s="20" t="str">
        <f t="shared" si="3"/>
        <v/>
      </c>
      <c r="D41" s="5"/>
      <c r="E41" s="5"/>
      <c r="F41" s="5"/>
      <c r="G41" s="13"/>
      <c r="H41" s="5"/>
      <c r="I41" s="5"/>
      <c r="J41" s="5"/>
      <c r="K41" s="13"/>
      <c r="L41" s="13"/>
      <c r="M41" s="15" t="str">
        <f t="shared" si="0"/>
        <v/>
      </c>
      <c r="N41" s="16"/>
      <c r="O41" s="5"/>
      <c r="P41" s="17" t="str">
        <f t="shared" si="1"/>
        <v/>
      </c>
    </row>
    <row r="42" spans="1:16" s="18" customFormat="1" x14ac:dyDescent="0.2">
      <c r="A42" s="21" t="str">
        <f>IF($E$42&lt;&gt;"",A41,"")</f>
        <v/>
      </c>
      <c r="B42" s="20" t="str">
        <f t="shared" si="2"/>
        <v/>
      </c>
      <c r="C42" s="20" t="str">
        <f t="shared" si="3"/>
        <v/>
      </c>
      <c r="D42" s="5"/>
      <c r="E42" s="5"/>
      <c r="F42" s="5"/>
      <c r="G42" s="13"/>
      <c r="H42" s="5"/>
      <c r="I42" s="5"/>
      <c r="J42" s="5"/>
      <c r="K42" s="13"/>
      <c r="L42" s="13"/>
      <c r="M42" s="15" t="str">
        <f t="shared" si="0"/>
        <v/>
      </c>
      <c r="N42" s="16"/>
      <c r="O42" s="5"/>
      <c r="P42" s="17" t="str">
        <f t="shared" si="1"/>
        <v/>
      </c>
    </row>
    <row r="43" spans="1:16" s="18" customFormat="1" x14ac:dyDescent="0.2">
      <c r="A43" s="19" t="str">
        <f>IF($E$43&lt;&gt;"",A42,"")</f>
        <v/>
      </c>
      <c r="B43" s="20" t="str">
        <f t="shared" si="2"/>
        <v/>
      </c>
      <c r="C43" s="20" t="str">
        <f t="shared" si="3"/>
        <v/>
      </c>
      <c r="D43" s="5"/>
      <c r="E43" s="5"/>
      <c r="F43" s="5"/>
      <c r="G43" s="13"/>
      <c r="H43" s="5"/>
      <c r="I43" s="5"/>
      <c r="J43" s="5"/>
      <c r="K43" s="13"/>
      <c r="L43" s="13"/>
      <c r="M43" s="15" t="str">
        <f t="shared" si="0"/>
        <v/>
      </c>
      <c r="N43" s="16"/>
      <c r="O43" s="5"/>
      <c r="P43" s="17" t="str">
        <f t="shared" si="1"/>
        <v/>
      </c>
    </row>
    <row r="44" spans="1:16" s="18" customFormat="1" x14ac:dyDescent="0.2">
      <c r="A44" s="21" t="str">
        <f>IF($E$44&lt;&gt;"",A43,"")</f>
        <v/>
      </c>
      <c r="B44" s="20" t="str">
        <f t="shared" si="2"/>
        <v/>
      </c>
      <c r="C44" s="20" t="str">
        <f t="shared" si="3"/>
        <v/>
      </c>
      <c r="D44" s="5"/>
      <c r="E44" s="5"/>
      <c r="F44" s="5"/>
      <c r="G44" s="13"/>
      <c r="H44" s="5"/>
      <c r="I44" s="5"/>
      <c r="J44" s="5"/>
      <c r="K44" s="13"/>
      <c r="L44" s="13"/>
      <c r="M44" s="15" t="str">
        <f t="shared" si="0"/>
        <v/>
      </c>
      <c r="N44" s="16"/>
      <c r="O44" s="5"/>
      <c r="P44" s="17" t="str">
        <f t="shared" si="1"/>
        <v/>
      </c>
    </row>
    <row r="45" spans="1:16" s="18" customFormat="1" x14ac:dyDescent="0.2">
      <c r="A45" s="19" t="str">
        <f>IF($E$45&lt;&gt;"",A44,"")</f>
        <v/>
      </c>
      <c r="B45" s="20" t="str">
        <f t="shared" si="2"/>
        <v/>
      </c>
      <c r="C45" s="20" t="str">
        <f t="shared" si="3"/>
        <v/>
      </c>
      <c r="D45" s="5"/>
      <c r="E45" s="5"/>
      <c r="F45" s="5"/>
      <c r="G45" s="13"/>
      <c r="H45" s="5"/>
      <c r="I45" s="5"/>
      <c r="J45" s="5"/>
      <c r="K45" s="13"/>
      <c r="L45" s="13"/>
      <c r="M45" s="15" t="str">
        <f t="shared" si="0"/>
        <v/>
      </c>
      <c r="N45" s="16"/>
      <c r="O45" s="5"/>
      <c r="P45" s="17" t="str">
        <f t="shared" si="1"/>
        <v/>
      </c>
    </row>
    <row r="46" spans="1:16" s="18" customFormat="1" x14ac:dyDescent="0.2">
      <c r="A46" s="21" t="str">
        <f>IF($E$46&lt;&gt;"",A45,"")</f>
        <v/>
      </c>
      <c r="B46" s="20" t="str">
        <f t="shared" si="2"/>
        <v/>
      </c>
      <c r="C46" s="20" t="str">
        <f t="shared" si="3"/>
        <v/>
      </c>
      <c r="D46" s="5"/>
      <c r="E46" s="5"/>
      <c r="F46" s="5"/>
      <c r="G46" s="13"/>
      <c r="H46" s="5"/>
      <c r="I46" s="5"/>
      <c r="J46" s="5"/>
      <c r="K46" s="13"/>
      <c r="L46" s="13"/>
      <c r="M46" s="15" t="str">
        <f t="shared" si="0"/>
        <v/>
      </c>
      <c r="N46" s="16"/>
      <c r="O46" s="5"/>
      <c r="P46" s="17" t="str">
        <f t="shared" si="1"/>
        <v/>
      </c>
    </row>
    <row r="47" spans="1:16" s="18" customFormat="1" x14ac:dyDescent="0.2">
      <c r="A47" s="19" t="str">
        <f>IF($E$47&lt;&gt;"",A46,"")</f>
        <v/>
      </c>
      <c r="B47" s="20" t="str">
        <f t="shared" si="2"/>
        <v/>
      </c>
      <c r="C47" s="20" t="str">
        <f t="shared" si="3"/>
        <v/>
      </c>
      <c r="D47" s="5"/>
      <c r="E47" s="5"/>
      <c r="F47" s="5"/>
      <c r="G47" s="13"/>
      <c r="H47" s="5"/>
      <c r="I47" s="5"/>
      <c r="J47" s="5"/>
      <c r="K47" s="13"/>
      <c r="L47" s="13"/>
      <c r="M47" s="15" t="str">
        <f t="shared" si="0"/>
        <v/>
      </c>
      <c r="N47" s="16"/>
      <c r="O47" s="5"/>
      <c r="P47" s="17" t="str">
        <f t="shared" si="1"/>
        <v/>
      </c>
    </row>
    <row r="48" spans="1:16" s="18" customFormat="1" x14ac:dyDescent="0.2">
      <c r="A48" s="21" t="str">
        <f>IF($E$48&lt;&gt;"",A47,"")</f>
        <v/>
      </c>
      <c r="B48" s="20" t="str">
        <f t="shared" si="2"/>
        <v/>
      </c>
      <c r="C48" s="20" t="str">
        <f t="shared" si="3"/>
        <v/>
      </c>
      <c r="D48" s="5"/>
      <c r="E48" s="5"/>
      <c r="F48" s="5"/>
      <c r="G48" s="13"/>
      <c r="H48" s="5"/>
      <c r="I48" s="5"/>
      <c r="J48" s="5"/>
      <c r="K48" s="13"/>
      <c r="L48" s="13"/>
      <c r="M48" s="15" t="str">
        <f t="shared" si="0"/>
        <v/>
      </c>
      <c r="N48" s="16"/>
      <c r="O48" s="5"/>
      <c r="P48" s="17" t="str">
        <f t="shared" si="1"/>
        <v/>
      </c>
    </row>
    <row r="49" spans="1:16" s="18" customFormat="1" x14ac:dyDescent="0.2">
      <c r="A49" s="19" t="str">
        <f>IF($E$49&lt;&gt;"",A48,"")</f>
        <v/>
      </c>
      <c r="B49" s="20" t="str">
        <f t="shared" si="2"/>
        <v/>
      </c>
      <c r="C49" s="20" t="str">
        <f t="shared" si="3"/>
        <v/>
      </c>
      <c r="D49" s="5"/>
      <c r="E49" s="5"/>
      <c r="F49" s="5"/>
      <c r="G49" s="13"/>
      <c r="H49" s="5"/>
      <c r="I49" s="5"/>
      <c r="J49" s="5"/>
      <c r="K49" s="13"/>
      <c r="L49" s="13"/>
      <c r="M49" s="15" t="str">
        <f t="shared" si="0"/>
        <v/>
      </c>
      <c r="N49" s="16"/>
      <c r="O49" s="5"/>
      <c r="P49" s="17" t="str">
        <f t="shared" si="1"/>
        <v/>
      </c>
    </row>
    <row r="50" spans="1:16" s="18" customFormat="1" x14ac:dyDescent="0.2">
      <c r="A50" s="21" t="str">
        <f>IF($E$50&lt;&gt;"",A49,"")</f>
        <v/>
      </c>
      <c r="B50" s="20" t="str">
        <f t="shared" si="2"/>
        <v/>
      </c>
      <c r="C50" s="20" t="str">
        <f t="shared" si="3"/>
        <v/>
      </c>
      <c r="D50" s="5"/>
      <c r="E50" s="5"/>
      <c r="F50" s="5"/>
      <c r="G50" s="13"/>
      <c r="H50" s="5"/>
      <c r="I50" s="5"/>
      <c r="J50" s="5"/>
      <c r="K50" s="13"/>
      <c r="L50" s="13"/>
      <c r="M50" s="15" t="str">
        <f t="shared" si="0"/>
        <v/>
      </c>
      <c r="N50" s="16"/>
      <c r="O50" s="5"/>
      <c r="P50" s="17" t="str">
        <f t="shared" si="1"/>
        <v/>
      </c>
    </row>
    <row r="51" spans="1:16" s="18" customFormat="1" x14ac:dyDescent="0.2">
      <c r="A51" s="19" t="str">
        <f>IF($E$51&lt;&gt;"",A50,"")</f>
        <v/>
      </c>
      <c r="B51" s="20" t="str">
        <f t="shared" si="2"/>
        <v/>
      </c>
      <c r="C51" s="20" t="str">
        <f t="shared" si="3"/>
        <v/>
      </c>
      <c r="D51" s="5"/>
      <c r="E51" s="5"/>
      <c r="F51" s="5"/>
      <c r="G51" s="13"/>
      <c r="H51" s="5"/>
      <c r="I51" s="5"/>
      <c r="J51" s="5"/>
      <c r="K51" s="13"/>
      <c r="L51" s="13"/>
      <c r="M51" s="15" t="str">
        <f t="shared" si="0"/>
        <v/>
      </c>
      <c r="N51" s="16"/>
      <c r="O51" s="5"/>
      <c r="P51" s="17" t="str">
        <f t="shared" si="1"/>
        <v/>
      </c>
    </row>
    <row r="52" spans="1:16" s="18" customFormat="1" x14ac:dyDescent="0.2">
      <c r="A52" s="21" t="str">
        <f>IF($E$52&lt;&gt;"",A51,"")</f>
        <v/>
      </c>
      <c r="B52" s="20" t="str">
        <f t="shared" si="2"/>
        <v/>
      </c>
      <c r="C52" s="20" t="str">
        <f t="shared" si="3"/>
        <v/>
      </c>
      <c r="D52" s="5"/>
      <c r="E52" s="5"/>
      <c r="F52" s="5"/>
      <c r="G52" s="13"/>
      <c r="H52" s="5"/>
      <c r="I52" s="5"/>
      <c r="J52" s="5"/>
      <c r="K52" s="13"/>
      <c r="L52" s="13"/>
      <c r="M52" s="15" t="str">
        <f t="shared" si="0"/>
        <v/>
      </c>
      <c r="N52" s="16"/>
      <c r="O52" s="5"/>
      <c r="P52" s="17" t="str">
        <f t="shared" si="1"/>
        <v/>
      </c>
    </row>
    <row r="53" spans="1:16" s="18" customFormat="1" x14ac:dyDescent="0.2">
      <c r="A53" s="19" t="str">
        <f>IF($E$53&lt;&gt;"",A52,"")</f>
        <v/>
      </c>
      <c r="B53" s="20" t="str">
        <f t="shared" si="2"/>
        <v/>
      </c>
      <c r="C53" s="20" t="str">
        <f t="shared" si="3"/>
        <v/>
      </c>
      <c r="D53" s="5"/>
      <c r="E53" s="5"/>
      <c r="F53" s="5"/>
      <c r="G53" s="13"/>
      <c r="H53" s="5"/>
      <c r="I53" s="5"/>
      <c r="J53" s="5"/>
      <c r="K53" s="13"/>
      <c r="L53" s="13"/>
      <c r="M53" s="15" t="str">
        <f t="shared" si="0"/>
        <v/>
      </c>
      <c r="N53" s="16"/>
      <c r="O53" s="5"/>
      <c r="P53" s="17" t="str">
        <f t="shared" si="1"/>
        <v/>
      </c>
    </row>
    <row r="54" spans="1:16" s="18" customFormat="1" x14ac:dyDescent="0.2">
      <c r="A54" s="21" t="str">
        <f>IF($E$54&lt;&gt;"",A53,"")</f>
        <v/>
      </c>
      <c r="B54" s="20" t="str">
        <f t="shared" si="2"/>
        <v/>
      </c>
      <c r="C54" s="20" t="str">
        <f t="shared" si="3"/>
        <v/>
      </c>
      <c r="D54" s="5"/>
      <c r="E54" s="5"/>
      <c r="F54" s="5"/>
      <c r="G54" s="13"/>
      <c r="H54" s="5"/>
      <c r="I54" s="5"/>
      <c r="J54" s="5"/>
      <c r="K54" s="13"/>
      <c r="L54" s="13"/>
      <c r="M54" s="15" t="str">
        <f t="shared" si="0"/>
        <v/>
      </c>
      <c r="N54" s="16"/>
      <c r="O54" s="5"/>
      <c r="P54" s="17" t="str">
        <f t="shared" si="1"/>
        <v/>
      </c>
    </row>
    <row r="55" spans="1:16" s="6" customFormat="1" ht="15.75" x14ac:dyDescent="0.25">
      <c r="A55" s="25" t="s">
        <v>150</v>
      </c>
      <c r="B55" s="7"/>
      <c r="C55" s="8"/>
      <c r="D55" s="8"/>
      <c r="E55" s="8"/>
      <c r="F55" s="8"/>
      <c r="G55" s="9"/>
      <c r="H55" s="9"/>
      <c r="I55" s="8"/>
      <c r="J55" s="8"/>
      <c r="K55" s="9"/>
      <c r="L55" s="9"/>
      <c r="M55" s="10"/>
      <c r="N55" s="10"/>
      <c r="O55" s="8"/>
      <c r="P55" s="26">
        <f>SUMIFS(P2:P54,D2:D54,"&lt;&gt;Vorsorgliche Meldung",D2:D54,"&lt;&gt;Korrektur")</f>
        <v>0</v>
      </c>
    </row>
    <row r="56" spans="1:16" s="6" customFormat="1" x14ac:dyDescent="0.2">
      <c r="A56" s="11" t="s">
        <v>115</v>
      </c>
    </row>
    <row r="57" spans="1:16" s="6" customFormat="1" x14ac:dyDescent="0.2"/>
    <row r="58" spans="1:16" s="6" customFormat="1" ht="15" x14ac:dyDescent="0.25">
      <c r="A58" s="6" t="s">
        <v>157</v>
      </c>
    </row>
  </sheetData>
  <sheetProtection algorithmName="SHA-512" hashValue="M0IMApqp+cOwSjrAfe73RNbHGxvj0nfZdOyyeD2HocgEVeYYin7XpKuzoHeXd2bL2BqgFju/2JD1J8waK+/feg==" saltValue="52P+96bMJdeJiqGkGG+TFA==" spinCount="100000" sheet="1" objects="1" scenarios="1"/>
  <conditionalFormatting sqref="A2:XFD2 P3:P54">
    <cfRule type="cellIs" dxfId="0" priority="1" operator="lessThan">
      <formula>1</formula>
    </cfRule>
  </conditionalFormatting>
  <dataValidations count="3">
    <dataValidation type="custom" allowBlank="1" showInputMessage="1" showErrorMessage="1" error="Bitte geben Sie ein gültiges Geburtsdatum ein. " sqref="G2:G54" xr:uid="{31AEC737-90E3-46DC-B33A-1776CEEF2E00}">
      <formula1>ISNUMBER(G2)</formula1>
    </dataValidation>
    <dataValidation type="custom" allowBlank="1" showInputMessage="1" showErrorMessage="1" error="Sollte der Wohnort bei Aufnahme in die Einrichtung außerhalb von Bielefeld liegen, ist die Stadt Bielefeld nicht zuständig. Bitte stellen Sie den Antrag bei der zuständigen Kommune. " sqref="H2:H54" xr:uid="{DC9132CF-6F05-4BF0-A102-CA68A3A062DF}">
      <formula1>H2="Bielefeld"</formula1>
    </dataValidation>
    <dataValidation type="custom" showInputMessage="1" showErrorMessage="1" errorTitle="Pflichtfelder fehlen" error="Bitte zuerst in dieser Zeile die Felder A–K und N ausfüllen, bevor in O ein Wert eingetragen wird." sqref="O2:O54" xr:uid="{4515A959-32B6-4CBB-ACB2-0D5740878F38}">
      <formula1>OR(TRIM($O2)="",AND(TRIM($A2)&lt;&gt;"",TRIM($B2)&lt;&gt;"",TRIM($C2)&lt;&gt;"",TRIM($D2)&lt;&gt;"",TRIM($E2)&lt;&gt;"",TRIM($F2)&lt;&gt;"",ISNUMBER($G2),TRIM($H2)&lt;&gt;"",TRIM($I2)&lt;&gt;"",TRIM($J2)&lt;&gt;"",ISNUMBER($K2),TRIM($N2)&lt;&gt;""))</formula1>
    </dataValidation>
  </dataValidations>
  <pageMargins left="0.25" right="0.25" top="0.75" bottom="0.75" header="0.3" footer="0.3"/>
  <pageSetup paperSize="9" scale="5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F85D11-71BE-4A6D-86CA-0A424976DD5D}">
          <x14:formula1>
            <xm:f>Liste!$E$2:$E$130</xm:f>
          </x14:formula1>
          <xm:sqref>I2:I54</xm:sqref>
        </x14:dataValidation>
        <x14:dataValidation type="list" allowBlank="1" showInputMessage="1" showErrorMessage="1" xr:uid="{2BA5817D-AD4F-4AEF-A1F9-3DF74D549A04}">
          <x14:formula1>
            <xm:f>Liste!$M$2:$M$5</xm:f>
          </x14:formula1>
          <xm:sqref>N2:N54</xm:sqref>
        </x14:dataValidation>
        <x14:dataValidation type="list" allowBlank="1" showInputMessage="1" showErrorMessage="1" xr:uid="{BC9050D2-15D4-4286-A201-7F9E6ADE7DC2}">
          <x14:formula1>
            <xm:f>Liste!$B$2:$B$5</xm:f>
          </x14:formula1>
          <xm:sqref>D2:D54</xm:sqref>
        </x14:dataValidation>
        <x14:dataValidation type="list" allowBlank="1" showInputMessage="1" showErrorMessage="1" xr:uid="{6BD04184-6276-4CA1-BBF6-D49BE380B1B1}">
          <x14:formula1>
            <xm:f>Liste!$K$2:$K$3</xm:f>
          </x14:formula1>
          <xm:sqref>J2:J54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3A42-E1C0-4317-A3D3-48AF9115D005}">
  <sheetPr codeName="Tabelle2"/>
  <dimension ref="B1:M130"/>
  <sheetViews>
    <sheetView workbookViewId="0">
      <selection activeCell="B6" sqref="B6"/>
    </sheetView>
  </sheetViews>
  <sheetFormatPr baseColWidth="10" defaultRowHeight="14.25" x14ac:dyDescent="0.2"/>
  <sheetData>
    <row r="1" spans="2:13" x14ac:dyDescent="0.2">
      <c r="B1" t="s">
        <v>10</v>
      </c>
      <c r="E1" t="s">
        <v>109</v>
      </c>
      <c r="K1" t="s">
        <v>0</v>
      </c>
      <c r="M1" t="s">
        <v>110</v>
      </c>
    </row>
    <row r="2" spans="2:13" x14ac:dyDescent="0.2">
      <c r="B2" t="s">
        <v>13</v>
      </c>
      <c r="E2" s="1" t="s">
        <v>16</v>
      </c>
      <c r="K2" t="s">
        <v>154</v>
      </c>
      <c r="M2" t="s">
        <v>111</v>
      </c>
    </row>
    <row r="3" spans="2:13" x14ac:dyDescent="0.2">
      <c r="B3" t="s">
        <v>14</v>
      </c>
      <c r="E3" s="1" t="s">
        <v>17</v>
      </c>
      <c r="K3" t="s">
        <v>155</v>
      </c>
      <c r="M3" t="s">
        <v>112</v>
      </c>
    </row>
    <row r="4" spans="2:13" x14ac:dyDescent="0.2">
      <c r="B4" t="s">
        <v>15</v>
      </c>
      <c r="E4" s="1" t="s">
        <v>18</v>
      </c>
      <c r="M4" t="s">
        <v>113</v>
      </c>
    </row>
    <row r="5" spans="2:13" x14ac:dyDescent="0.2">
      <c r="B5" t="s">
        <v>156</v>
      </c>
      <c r="E5" s="1" t="s">
        <v>19</v>
      </c>
    </row>
    <row r="6" spans="2:13" x14ac:dyDescent="0.2">
      <c r="E6" s="1" t="s">
        <v>20</v>
      </c>
    </row>
    <row r="7" spans="2:13" x14ac:dyDescent="0.2">
      <c r="E7" s="1" t="s">
        <v>21</v>
      </c>
    </row>
    <row r="8" spans="2:13" x14ac:dyDescent="0.2">
      <c r="E8" s="1" t="s">
        <v>22</v>
      </c>
    </row>
    <row r="9" spans="2:13" x14ac:dyDescent="0.2">
      <c r="E9" s="1" t="s">
        <v>23</v>
      </c>
    </row>
    <row r="10" spans="2:13" x14ac:dyDescent="0.2">
      <c r="E10" s="1" t="s">
        <v>24</v>
      </c>
    </row>
    <row r="11" spans="2:13" x14ac:dyDescent="0.2">
      <c r="E11" s="1" t="s">
        <v>25</v>
      </c>
    </row>
    <row r="12" spans="2:13" x14ac:dyDescent="0.2">
      <c r="E12" s="1" t="s">
        <v>26</v>
      </c>
    </row>
    <row r="13" spans="2:13" x14ac:dyDescent="0.2">
      <c r="E13" s="1" t="s">
        <v>27</v>
      </c>
    </row>
    <row r="14" spans="2:13" x14ac:dyDescent="0.2">
      <c r="E14" s="1" t="s">
        <v>28</v>
      </c>
    </row>
    <row r="15" spans="2:13" x14ac:dyDescent="0.2">
      <c r="E15" s="1" t="s">
        <v>29</v>
      </c>
    </row>
    <row r="16" spans="2:13" x14ac:dyDescent="0.2">
      <c r="E16" s="1" t="s">
        <v>30</v>
      </c>
    </row>
    <row r="17" spans="5:5" x14ac:dyDescent="0.2">
      <c r="E17" s="1" t="s">
        <v>31</v>
      </c>
    </row>
    <row r="18" spans="5:5" x14ac:dyDescent="0.2">
      <c r="E18" s="1" t="s">
        <v>32</v>
      </c>
    </row>
    <row r="19" spans="5:5" x14ac:dyDescent="0.2">
      <c r="E19" s="1" t="s">
        <v>33</v>
      </c>
    </row>
    <row r="20" spans="5:5" x14ac:dyDescent="0.2">
      <c r="E20" s="1" t="s">
        <v>34</v>
      </c>
    </row>
    <row r="21" spans="5:5" x14ac:dyDescent="0.2">
      <c r="E21" s="1" t="s">
        <v>35</v>
      </c>
    </row>
    <row r="22" spans="5:5" x14ac:dyDescent="0.2">
      <c r="E22" s="1" t="s">
        <v>36</v>
      </c>
    </row>
    <row r="23" spans="5:5" x14ac:dyDescent="0.2">
      <c r="E23" s="1" t="s">
        <v>37</v>
      </c>
    </row>
    <row r="24" spans="5:5" x14ac:dyDescent="0.2">
      <c r="E24" s="1" t="s">
        <v>38</v>
      </c>
    </row>
    <row r="25" spans="5:5" x14ac:dyDescent="0.2">
      <c r="E25" s="1" t="s">
        <v>39</v>
      </c>
    </row>
    <row r="26" spans="5:5" x14ac:dyDescent="0.2">
      <c r="E26" s="1" t="s">
        <v>40</v>
      </c>
    </row>
    <row r="27" spans="5:5" x14ac:dyDescent="0.2">
      <c r="E27" s="1" t="s">
        <v>41</v>
      </c>
    </row>
    <row r="28" spans="5:5" x14ac:dyDescent="0.2">
      <c r="E28" s="1" t="s">
        <v>42</v>
      </c>
    </row>
    <row r="29" spans="5:5" x14ac:dyDescent="0.2">
      <c r="E29" s="1" t="s">
        <v>43</v>
      </c>
    </row>
    <row r="30" spans="5:5" x14ac:dyDescent="0.2">
      <c r="E30" s="1" t="s">
        <v>44</v>
      </c>
    </row>
    <row r="31" spans="5:5" x14ac:dyDescent="0.2">
      <c r="E31" s="1" t="s">
        <v>45</v>
      </c>
    </row>
    <row r="32" spans="5:5" x14ac:dyDescent="0.2">
      <c r="E32" s="1" t="s">
        <v>46</v>
      </c>
    </row>
    <row r="33" spans="5:5" x14ac:dyDescent="0.2">
      <c r="E33" s="1" t="s">
        <v>47</v>
      </c>
    </row>
    <row r="34" spans="5:5" x14ac:dyDescent="0.2">
      <c r="E34" s="1" t="s">
        <v>48</v>
      </c>
    </row>
    <row r="35" spans="5:5" x14ac:dyDescent="0.2">
      <c r="E35" s="1" t="s">
        <v>49</v>
      </c>
    </row>
    <row r="36" spans="5:5" x14ac:dyDescent="0.2">
      <c r="E36" s="1" t="s">
        <v>49</v>
      </c>
    </row>
    <row r="37" spans="5:5" x14ac:dyDescent="0.2">
      <c r="E37" s="1" t="s">
        <v>50</v>
      </c>
    </row>
    <row r="38" spans="5:5" x14ac:dyDescent="0.2">
      <c r="E38" s="1" t="s">
        <v>51</v>
      </c>
    </row>
    <row r="39" spans="5:5" x14ac:dyDescent="0.2">
      <c r="E39" s="1" t="s">
        <v>52</v>
      </c>
    </row>
    <row r="40" spans="5:5" x14ac:dyDescent="0.2">
      <c r="E40" s="1" t="s">
        <v>53</v>
      </c>
    </row>
    <row r="41" spans="5:5" x14ac:dyDescent="0.2">
      <c r="E41" s="1" t="s">
        <v>54</v>
      </c>
    </row>
    <row r="42" spans="5:5" x14ac:dyDescent="0.2">
      <c r="E42" s="1" t="s">
        <v>55</v>
      </c>
    </row>
    <row r="43" spans="5:5" x14ac:dyDescent="0.2">
      <c r="E43" s="1" t="s">
        <v>56</v>
      </c>
    </row>
    <row r="44" spans="5:5" x14ac:dyDescent="0.2">
      <c r="E44" s="1" t="s">
        <v>57</v>
      </c>
    </row>
    <row r="45" spans="5:5" x14ac:dyDescent="0.2">
      <c r="E45" s="1" t="s">
        <v>58</v>
      </c>
    </row>
    <row r="46" spans="5:5" x14ac:dyDescent="0.2">
      <c r="E46" s="1" t="s">
        <v>59</v>
      </c>
    </row>
    <row r="47" spans="5:5" x14ac:dyDescent="0.2">
      <c r="E47" s="1" t="s">
        <v>60</v>
      </c>
    </row>
    <row r="48" spans="5:5" x14ac:dyDescent="0.2">
      <c r="E48" s="1" t="s">
        <v>61</v>
      </c>
    </row>
    <row r="49" spans="5:5" x14ac:dyDescent="0.2">
      <c r="E49" s="1" t="s">
        <v>62</v>
      </c>
    </row>
    <row r="50" spans="5:5" x14ac:dyDescent="0.2">
      <c r="E50" s="1" t="s">
        <v>63</v>
      </c>
    </row>
    <row r="51" spans="5:5" x14ac:dyDescent="0.2">
      <c r="E51" s="1" t="s">
        <v>64</v>
      </c>
    </row>
    <row r="52" spans="5:5" x14ac:dyDescent="0.2">
      <c r="E52" s="1" t="s">
        <v>65</v>
      </c>
    </row>
    <row r="53" spans="5:5" x14ac:dyDescent="0.2">
      <c r="E53" s="1" t="s">
        <v>66</v>
      </c>
    </row>
    <row r="54" spans="5:5" x14ac:dyDescent="0.2">
      <c r="E54" s="1" t="s">
        <v>67</v>
      </c>
    </row>
    <row r="55" spans="5:5" x14ac:dyDescent="0.2">
      <c r="E55" s="1" t="s">
        <v>68</v>
      </c>
    </row>
    <row r="56" spans="5:5" x14ac:dyDescent="0.2">
      <c r="E56" s="1" t="s">
        <v>69</v>
      </c>
    </row>
    <row r="57" spans="5:5" x14ac:dyDescent="0.2">
      <c r="E57" s="1" t="s">
        <v>70</v>
      </c>
    </row>
    <row r="58" spans="5:5" x14ac:dyDescent="0.2">
      <c r="E58" s="1" t="s">
        <v>71</v>
      </c>
    </row>
    <row r="59" spans="5:5" x14ac:dyDescent="0.2">
      <c r="E59" s="1" t="s">
        <v>72</v>
      </c>
    </row>
    <row r="60" spans="5:5" x14ac:dyDescent="0.2">
      <c r="E60" s="1" t="s">
        <v>73</v>
      </c>
    </row>
    <row r="61" spans="5:5" x14ac:dyDescent="0.2">
      <c r="E61" s="1" t="s">
        <v>74</v>
      </c>
    </row>
    <row r="62" spans="5:5" x14ac:dyDescent="0.2">
      <c r="E62" s="1" t="s">
        <v>75</v>
      </c>
    </row>
    <row r="63" spans="5:5" x14ac:dyDescent="0.2">
      <c r="E63" s="1" t="s">
        <v>76</v>
      </c>
    </row>
    <row r="64" spans="5:5" x14ac:dyDescent="0.2">
      <c r="E64" s="1" t="s">
        <v>77</v>
      </c>
    </row>
    <row r="65" spans="5:5" x14ac:dyDescent="0.2">
      <c r="E65" s="1" t="s">
        <v>78</v>
      </c>
    </row>
    <row r="66" spans="5:5" x14ac:dyDescent="0.2">
      <c r="E66" s="1" t="s">
        <v>79</v>
      </c>
    </row>
    <row r="67" spans="5:5" x14ac:dyDescent="0.2">
      <c r="E67" s="1" t="s">
        <v>80</v>
      </c>
    </row>
    <row r="68" spans="5:5" x14ac:dyDescent="0.2">
      <c r="E68" s="1" t="s">
        <v>81</v>
      </c>
    </row>
    <row r="69" spans="5:5" x14ac:dyDescent="0.2">
      <c r="E69" s="1" t="s">
        <v>82</v>
      </c>
    </row>
    <row r="70" spans="5:5" x14ac:dyDescent="0.2">
      <c r="E70" s="1" t="s">
        <v>83</v>
      </c>
    </row>
    <row r="71" spans="5:5" x14ac:dyDescent="0.2">
      <c r="E71" s="1" t="s">
        <v>84</v>
      </c>
    </row>
    <row r="72" spans="5:5" ht="15" thickBot="1" x14ac:dyDescent="0.25">
      <c r="E72" s="2" t="s">
        <v>85</v>
      </c>
    </row>
    <row r="73" spans="5:5" x14ac:dyDescent="0.2">
      <c r="E73" s="1" t="s">
        <v>86</v>
      </c>
    </row>
    <row r="74" spans="5:5" x14ac:dyDescent="0.2">
      <c r="E74" s="1" t="s">
        <v>87</v>
      </c>
    </row>
    <row r="75" spans="5:5" x14ac:dyDescent="0.2">
      <c r="E75" s="1" t="s">
        <v>88</v>
      </c>
    </row>
    <row r="76" spans="5:5" x14ac:dyDescent="0.2">
      <c r="E76" s="1" t="s">
        <v>89</v>
      </c>
    </row>
    <row r="77" spans="5:5" x14ac:dyDescent="0.2">
      <c r="E77" s="1" t="s">
        <v>90</v>
      </c>
    </row>
    <row r="78" spans="5:5" x14ac:dyDescent="0.2">
      <c r="E78" s="1" t="s">
        <v>91</v>
      </c>
    </row>
    <row r="79" spans="5:5" x14ac:dyDescent="0.2">
      <c r="E79" s="1" t="s">
        <v>92</v>
      </c>
    </row>
    <row r="80" spans="5:5" x14ac:dyDescent="0.2">
      <c r="E80" s="1" t="s">
        <v>93</v>
      </c>
    </row>
    <row r="81" spans="5:5" x14ac:dyDescent="0.2">
      <c r="E81" s="1" t="s">
        <v>94</v>
      </c>
    </row>
    <row r="82" spans="5:5" x14ac:dyDescent="0.2">
      <c r="E82" s="1" t="s">
        <v>95</v>
      </c>
    </row>
    <row r="83" spans="5:5" x14ac:dyDescent="0.2">
      <c r="E83" s="1" t="s">
        <v>96</v>
      </c>
    </row>
    <row r="84" spans="5:5" x14ac:dyDescent="0.2">
      <c r="E84" s="1" t="s">
        <v>97</v>
      </c>
    </row>
    <row r="85" spans="5:5" x14ac:dyDescent="0.2">
      <c r="E85" s="1" t="s">
        <v>98</v>
      </c>
    </row>
    <row r="86" spans="5:5" x14ac:dyDescent="0.2">
      <c r="E86" s="1" t="s">
        <v>99</v>
      </c>
    </row>
    <row r="87" spans="5:5" x14ac:dyDescent="0.2">
      <c r="E87" s="1" t="s">
        <v>100</v>
      </c>
    </row>
    <row r="88" spans="5:5" x14ac:dyDescent="0.2">
      <c r="E88" s="1" t="s">
        <v>101</v>
      </c>
    </row>
    <row r="89" spans="5:5" x14ac:dyDescent="0.2">
      <c r="E89" s="1" t="s">
        <v>102</v>
      </c>
    </row>
    <row r="90" spans="5:5" x14ac:dyDescent="0.2">
      <c r="E90" s="1" t="s">
        <v>103</v>
      </c>
    </row>
    <row r="91" spans="5:5" x14ac:dyDescent="0.2">
      <c r="E91" s="1" t="s">
        <v>104</v>
      </c>
    </row>
    <row r="92" spans="5:5" x14ac:dyDescent="0.2">
      <c r="E92" s="1" t="s">
        <v>105</v>
      </c>
    </row>
    <row r="93" spans="5:5" x14ac:dyDescent="0.2">
      <c r="E93" s="1" t="s">
        <v>106</v>
      </c>
    </row>
    <row r="94" spans="5:5" x14ac:dyDescent="0.2">
      <c r="E94" s="1" t="s">
        <v>107</v>
      </c>
    </row>
    <row r="95" spans="5:5" x14ac:dyDescent="0.2">
      <c r="E95" s="1" t="s">
        <v>108</v>
      </c>
    </row>
    <row r="96" spans="5:5" x14ac:dyDescent="0.2">
      <c r="E96" s="3" t="s">
        <v>116</v>
      </c>
    </row>
    <row r="97" spans="5:5" x14ac:dyDescent="0.2">
      <c r="E97" t="s">
        <v>117</v>
      </c>
    </row>
    <row r="98" spans="5:5" x14ac:dyDescent="0.2">
      <c r="E98" t="s">
        <v>118</v>
      </c>
    </row>
    <row r="99" spans="5:5" x14ac:dyDescent="0.2">
      <c r="E99" t="s">
        <v>119</v>
      </c>
    </row>
    <row r="100" spans="5:5" x14ac:dyDescent="0.2">
      <c r="E100" t="s">
        <v>120</v>
      </c>
    </row>
    <row r="101" spans="5:5" x14ac:dyDescent="0.2">
      <c r="E101" t="s">
        <v>121</v>
      </c>
    </row>
    <row r="102" spans="5:5" x14ac:dyDescent="0.2">
      <c r="E102" t="s">
        <v>122</v>
      </c>
    </row>
    <row r="103" spans="5:5" x14ac:dyDescent="0.2">
      <c r="E103" t="s">
        <v>123</v>
      </c>
    </row>
    <row r="104" spans="5:5" x14ac:dyDescent="0.2">
      <c r="E104" t="s">
        <v>124</v>
      </c>
    </row>
    <row r="105" spans="5:5" x14ac:dyDescent="0.2">
      <c r="E105" t="s">
        <v>125</v>
      </c>
    </row>
    <row r="106" spans="5:5" x14ac:dyDescent="0.2">
      <c r="E106" t="s">
        <v>126</v>
      </c>
    </row>
    <row r="107" spans="5:5" x14ac:dyDescent="0.2">
      <c r="E107" t="s">
        <v>127</v>
      </c>
    </row>
    <row r="108" spans="5:5" x14ac:dyDescent="0.2">
      <c r="E108" t="s">
        <v>128</v>
      </c>
    </row>
    <row r="109" spans="5:5" x14ac:dyDescent="0.2">
      <c r="E109" t="s">
        <v>129</v>
      </c>
    </row>
    <row r="110" spans="5:5" x14ac:dyDescent="0.2">
      <c r="E110" t="s">
        <v>130</v>
      </c>
    </row>
    <row r="111" spans="5:5" x14ac:dyDescent="0.2">
      <c r="E111" t="s">
        <v>131</v>
      </c>
    </row>
    <row r="112" spans="5:5" x14ac:dyDescent="0.2">
      <c r="E112" t="s">
        <v>132</v>
      </c>
    </row>
    <row r="113" spans="5:5" x14ac:dyDescent="0.2">
      <c r="E113" t="s">
        <v>133</v>
      </c>
    </row>
    <row r="114" spans="5:5" x14ac:dyDescent="0.2">
      <c r="E114" t="s">
        <v>134</v>
      </c>
    </row>
    <row r="115" spans="5:5" x14ac:dyDescent="0.2">
      <c r="E115" t="s">
        <v>135</v>
      </c>
    </row>
    <row r="116" spans="5:5" x14ac:dyDescent="0.2">
      <c r="E116" t="s">
        <v>136</v>
      </c>
    </row>
    <row r="117" spans="5:5" x14ac:dyDescent="0.2">
      <c r="E117" t="s">
        <v>137</v>
      </c>
    </row>
    <row r="118" spans="5:5" x14ac:dyDescent="0.2">
      <c r="E118" t="s">
        <v>138</v>
      </c>
    </row>
    <row r="119" spans="5:5" x14ac:dyDescent="0.2">
      <c r="E119" t="s">
        <v>139</v>
      </c>
    </row>
    <row r="120" spans="5:5" x14ac:dyDescent="0.2">
      <c r="E120" t="s">
        <v>140</v>
      </c>
    </row>
    <row r="121" spans="5:5" x14ac:dyDescent="0.2">
      <c r="E121" t="s">
        <v>141</v>
      </c>
    </row>
    <row r="122" spans="5:5" x14ac:dyDescent="0.2">
      <c r="E122" t="s">
        <v>142</v>
      </c>
    </row>
    <row r="123" spans="5:5" x14ac:dyDescent="0.2">
      <c r="E123" t="s">
        <v>143</v>
      </c>
    </row>
    <row r="124" spans="5:5" x14ac:dyDescent="0.2">
      <c r="E124" t="s">
        <v>144</v>
      </c>
    </row>
    <row r="125" spans="5:5" x14ac:dyDescent="0.2">
      <c r="E125" t="s">
        <v>145</v>
      </c>
    </row>
    <row r="126" spans="5:5" x14ac:dyDescent="0.2">
      <c r="E126" t="s">
        <v>146</v>
      </c>
    </row>
    <row r="127" spans="5:5" x14ac:dyDescent="0.2">
      <c r="E127" t="s">
        <v>147</v>
      </c>
    </row>
    <row r="128" spans="5:5" x14ac:dyDescent="0.2">
      <c r="E128" t="s">
        <v>148</v>
      </c>
    </row>
    <row r="129" spans="5:5" x14ac:dyDescent="0.2">
      <c r="E129" t="s">
        <v>149</v>
      </c>
    </row>
    <row r="130" spans="5:5" x14ac:dyDescent="0.2">
      <c r="E130" t="s">
        <v>152</v>
      </c>
    </row>
  </sheetData>
  <sheetProtection algorithmName="SHA-512" hashValue="ntjFzfBVz0vgFQSFQ1vzKgYM45VDvX4kGndRSMv87Iv8S1YNUsrW5GjN2xT0RcerjnVElIByFcm/v7HYYM0fYA==" saltValue="WPA0m1klwLXj9KO6uKxjLQ==" spinCount="100000" sheet="1" objects="1" scenarios="1"/>
  <hyperlinks>
    <hyperlink ref="E2" r:id="rId1" tooltip="externer Link zur Internetseite www.aok.de/niedersachsen (öffnet neues Fenster)" display="http://www.aok.de/niedersachsen" xr:uid="{C0EE455A-BF0A-495F-BADF-931C55DB8C04}"/>
    <hyperlink ref="E3" r:id="rId2" tooltip="externer Link zur Internetseite www.aok.de/hessen (öffnet neues Fenster)" display="http://www.aok.de/hessen" xr:uid="{193CB810-7315-4536-9BBB-950147D53A9B}"/>
    <hyperlink ref="E4" r:id="rId3" tooltip="externer Link zur Internetseite www.aok.de/baden-wuerttemberg/index.php (öffnet neues Fenster)" display="http://www.aok.de/baden-wuerttemberg/index.php" xr:uid="{CA36FB60-70B9-40E1-BF78-E830DC17B21D}"/>
    <hyperlink ref="E5" r:id="rId4" tooltip="externer Link zur Internetseite www.aok.de/bayern (öffnet neues Fenster)" display="http://www.aok.de/bayern" xr:uid="{A985C45D-1995-4664-9AFF-730EA48D6DA9}"/>
    <hyperlink ref="E6" r:id="rId5" tooltip="externer Link zur Internetseite www.aok.de/bremen (öffnet neues Fenster)" display="http://www.aok.de/bremen" xr:uid="{2B704CEC-FE6B-4E2E-B31F-EFA460350478}"/>
    <hyperlink ref="E7" r:id="rId6" tooltip="externer Link zur Internetseite www.aok.de/nordost/ (öffnet neues Fenster)" display="http://www.aok.de/nordost/" xr:uid="{68F769DD-772D-4F6A-AD68-3AF4ADA522FF}"/>
    <hyperlink ref="E8" r:id="rId7" tooltip="externer Link zur Internetseite www.aok.de/nordwest (öffnet neues Fenster)" display="http://www.aok.de/nordwest" xr:uid="{27140250-6D9D-45A5-849E-F8461CFE83D8}"/>
    <hyperlink ref="E9" r:id="rId8" tooltip="externer Link zur Internetseite www.aok.de/aokplus (öffnet neues Fenster)" display="http://www.aok.de/aokplus" xr:uid="{EF52744B-EE3C-4D28-A240-64E9EFD4ED12}"/>
    <hyperlink ref="E10" r:id="rId9" tooltip="externer Link zur Internetseite www.aok.de/rheinland-hamburg (öffnet neues Fenster)" display="http://www.aok.de/rheinland-hamburg" xr:uid="{15CFA239-4B57-4C88-8D02-078454E352B8}"/>
    <hyperlink ref="E11" r:id="rId10" tooltip="externer Link zur Internetseite www.aok.de/rheinland-pfalz-saarland/ (öffnet neues Fenster)" display="http://www.aok.de/rheinland-pfalz-saarland/" xr:uid="{893048AE-0708-4FA9-BB3F-8B59110DDA6D}"/>
    <hyperlink ref="E12" r:id="rId11" tooltip="externer Link zur Internetseite www.aok.de/sachsen-anhalt (öffnet neues Fenster)" display="http://www.aok.de/sachsen-anhalt" xr:uid="{90D5FF84-CEA3-47BC-A354-7B8FF8FF5039}"/>
    <hyperlink ref="E13" r:id="rId12" tooltip="externer Link zur Internetseite www.Audibkk.de (öffnet neues Fenster)" display="http://www.audibkk.de/" xr:uid="{9953380A-6F81-41DC-8FC0-65302E9151E3}"/>
    <hyperlink ref="E14" r:id="rId13" tooltip="externer Link zur Internetseite www.bahn-bkk.de (öffnet neues Fenster)" display="http://www.bahn-bkk.de/" xr:uid="{122C7566-7A37-46E8-A617-DC36F4F8D06F}"/>
    <hyperlink ref="E15" r:id="rId14" tooltip="externer Link zur Internetseite www.barmer.de (öffnet neues Fenster)" display="http://www.barmer.de/" xr:uid="{E0A06941-5F26-4277-ADDF-B2848C1F8CE5}"/>
    <hyperlink ref="E16" r:id="rId15" tooltip="externer Link zur Internetseite www.bergische-krankenkasse.de (öffnet neues Fenster)" display="http://www.bergische-krankenkasse.de/" xr:uid="{682983CC-6D1E-495D-AFC2-024A99B842DE}"/>
    <hyperlink ref="E17" r:id="rId16" tooltip="externer Link zur Internetseite www.bertelsmann-bkk.de (öffnet neues Fenster)" display="http://www.bertelsmann-bkk.de/" xr:uid="{ED784C44-8051-4EFC-8F1D-D0E1BFC47BF8}"/>
    <hyperlink ref="E18" r:id="rId17" tooltip="externer Link zur Internetseite www.bkk-pfaff.de (öffnet neues Fenster)" display="http://www.bkk-pfaff.de/" xr:uid="{2E8B2433-5BD9-4CE5-92D2-1E95E456551A}"/>
    <hyperlink ref="E19" r:id="rId18" tooltip="externer Link zur Internetseite www.bkk-ewe.de (öffnet neues Fenster)" display="http://www.bkk-ewe.de/" xr:uid="{517261F2-4A63-44D5-8DE8-30A9F11B58B2}"/>
    <hyperlink ref="E20" r:id="rId19" tooltip="externer Link zur Internetseite www.bkk-miele.de (öffnet neues Fenster)" display="http://www.bkk-miele.de/" xr:uid="{0472908C-033F-4737-99DC-EFE2F9E5B660}"/>
    <hyperlink ref="E21" r:id="rId20" tooltip="externer Link zur Internetseite www.mobil-krankenkasse.de (öffnet neues Fenster)" display="http://www.mobil-krankenkasse.de/" xr:uid="{37C7E0D6-2BFF-4E62-BDF0-BAD65F649FEC}"/>
    <hyperlink ref="E22" r:id="rId21" tooltip="externer Link zur Internetseite www.bkk-pwc.de (öffnet neues Fenster)" display="http://www.bkk-pwc.de/" xr:uid="{817C8139-7BF2-4597-A6FF-0E5D86D5E342}"/>
    <hyperlink ref="E23" r:id="rId22" tooltip="externer Link zur Internetseite www.bkk-technoform.de (öffnet neues Fenster)" display="http://www.bkk-technoform.de/" xr:uid="{64DE8448-CA5D-41C0-A58F-799354105833}"/>
    <hyperlink ref="E24" r:id="rId23" tooltip="externer Link zur Internetseite www.big-direkt.de (öffnet neues Fenster)" display="http://www.big-direkt.de/" xr:uid="{FBECBD31-8890-4C50-A86A-8E7202E86D7B}"/>
    <hyperlink ref="E25" r:id="rId24" tooltip="externer Link zur Internetseite www.bkk-akzo.de (öffnet neues Fenster)" display="http://www.bkk-akzo.de/" xr:uid="{A2B10AD9-A78E-4102-9A92-2C14D91EF31C}"/>
    <hyperlink ref="E26" r:id="rId25" tooltip="externer Link zur Internetseite www.bkk-bba.de (öffnet neues Fenster)" display="http://www.bkk-bba.de/" xr:uid="{B04EA7EC-CC88-4B21-AB90-42D0C4894524}"/>
    <hyperlink ref="E27" r:id="rId26" tooltip="externer Link zur Internetseite www.bkk-deutsche-bank.de (öffnet neues Fenster)" display="http://www.bkk-deutsche-bank.de/" xr:uid="{39810AB7-183E-42FE-90C4-07AA9F87F994}"/>
    <hyperlink ref="E28" r:id="rId27" tooltip="externer Link zur Internetseite www.bkk-diakonie.de (öffnet neues Fenster)" display="http://www.bkk-diakonie.de/" xr:uid="{F413AC63-62B9-45B3-B3E7-21213C934002}"/>
    <hyperlink ref="E29" r:id="rId28" tooltip="externer Link zur Internetseite www.bkk-euregio.de (öffnet neues Fenster)" display="http://www.bkk-euregio.de/" xr:uid="{E0A9D82A-7479-4D18-B7CD-889885549D56}"/>
    <hyperlink ref="E30" r:id="rId29" tooltip="externer Link zur Internetseite www.bkk-evm.de (öffnet neues Fenster)" display="http://www.bkk-evm.de/" xr:uid="{8A98244F-FD86-4124-B4AA-5DB6C513D449}"/>
    <hyperlink ref="E31" r:id="rId30" tooltip="externer Link zur Internetseite www.bkkexklusiv.de (öffnet neues Fenster)" display="http://www.bkkexklusiv.de/" xr:uid="{B8769154-587B-492B-9545-8E1EF4918B5E}"/>
    <hyperlink ref="E32" r:id="rId31" tooltip="externer Link zur Internetseite www.bkk-faber-castell.de (öffnet neues Fenster)" display="http://www.bkk-faber-castell.de/" xr:uid="{951C8C66-E140-4690-8A32-66F2E7BC9E05}"/>
    <hyperlink ref="E33" r:id="rId32" tooltip="externer Link zur Internetseite www.bkk-firmus.de (öffnet neues Fenster)" display="http://www.bkk-firmus.de/" xr:uid="{5C385B15-9961-4510-B50D-058067F4081C}"/>
    <hyperlink ref="E34" r:id="rId33" tooltip="externer Link zur Internetseite www.bkk-freudenberg.de (öffnet neues Fenster)" display="http://www.bkk-freudenberg.de/" xr:uid="{C2C86D05-42C2-4D4E-B95A-C0767C82B404}"/>
    <hyperlink ref="E36" r:id="rId34" tooltip="externer Link zur Internetseite www.bkkgs.de (öffnet neues Fenster)" display="http://www.bkkgs.de/" xr:uid="{534CC9F0-4722-49FB-B127-E32D1A7AA8EE}"/>
    <hyperlink ref="E35" r:id="rId35" tooltip="externer Link zur Internetseite www.bkkgs.de (öffnet neues Fenster)" display="http://www.bkkgs.de/" xr:uid="{E7B45DD3-1847-4B0D-A760-ECE2DF1EE771}"/>
    <hyperlink ref="E37" r:id="rId36" tooltip="externer Link zur Internetseite www.bkk-gb.de (öffnet neues Fenster)" display="http://www.bkk-gb.de/" xr:uid="{B8556356-9550-4BA7-B615-AF6AB15B9FC8}"/>
    <hyperlink ref="E38" r:id="rId37" tooltip="externer Link zur Internetseite www.bkk-herkules.de/ (öffnet neues Fenster)" display="http://www.bkk-herkules.de/" xr:uid="{13153D2C-9132-4EC9-879A-BD8BCDA4DCC7}"/>
    <hyperlink ref="E39" r:id="rId38" tooltip="externer Link zur Internetseite www.bkk-linde.de (öffnet neues Fenster)" display="http://www.bkk-linde.de/" xr:uid="{BF5B9159-23E0-4EDF-B8E2-5CE964673D10}"/>
    <hyperlink ref="E40" r:id="rId39" tooltip="externer Link zur Internetseite www.bkk-mahle.de (öffnet neues Fenster)" display="http://www.bkk-mahle.de/" xr:uid="{81403170-29B6-4382-9999-1545EAE29BD7}"/>
    <hyperlink ref="E41" r:id="rId40" tooltip="externer Link zur Internetseite www.bkk-melitta-hmr.de/ (öffnet neues Fenster)" display="http://www.bkk-melitta-hmr.de/" xr:uid="{9D6540D6-4526-43FD-A5FA-B9B69065CC0D}"/>
    <hyperlink ref="E42" r:id="rId41" tooltip="externer Link zur Internetseite www.meine-krankenkasse.de (öffnet neues Fenster)" display="http://www.meine-krankenkasse.de/" xr:uid="{321FFA28-62F0-4EA2-9243-37B65B8D39A3}"/>
    <hyperlink ref="E43" r:id="rId42" tooltip="externer Link zur Internetseite www.bkk-mtu.de (öffnet neues Fenster)" display="http://www.bkk-mtu.de/" xr:uid="{6CCF6E82-19ED-4986-8AA2-FDEEFF1FF66B}"/>
    <hyperlink ref="E44" r:id="rId43" tooltip="externer Link zur Internetseite www.bkkpfalz.de (öffnet neues Fenster)" display="http://www.bkkpfalz.de/" xr:uid="{7EBD7E8D-4FF0-4718-8898-61D202AFFD9F}"/>
    <hyperlink ref="E45" r:id="rId44" tooltip="externer Link zur Internetseite www.bkk-provita.de/ (öffnet neues Fenster)" display="http://www.bkk-provita.de/" xr:uid="{7F354174-279A-4B48-9A98-CE901B606BBA}"/>
    <hyperlink ref="E46" r:id="rId45" tooltip="externer Link zur Internetseite www.bkk-public.de (öffnet neues Fenster)" display="http://www.bkk-public.de/" xr:uid="{598D5DEF-8D71-4EE9-8ED7-800D9EBF6A66}"/>
    <hyperlink ref="E47" r:id="rId46" tooltip="externer Link zur Internetseite www.bkk-rrw.de (öffnet neues Fenster)" display="http://www.bkk-rrw.de/" xr:uid="{4CD92FF4-2020-4981-A82A-E388F77BCDDF}"/>
    <hyperlink ref="E48" r:id="rId47" tooltip="externer Link zur Internetseite www.bkk-salzgitter.de (öffnet neues Fenster)" display="http://www.bkk-salzgitter.de/" xr:uid="{274B9C8D-D294-426B-8850-A00659DA3175}"/>
    <hyperlink ref="E49" r:id="rId48" tooltip="externer Link zur Internetseite www.bkk-scheufelen.de (öffnet neues Fenster)" display="http://www.bkk-scheufelen.de/" xr:uid="{4EC3F096-BDD6-4BBE-8F3A-06F1D9D124B9}"/>
    <hyperlink ref="E50" r:id="rId49" tooltip="externer Link zur Internetseite www.bkk-sbh.de (öffnet neues Fenster)" display="http://www.bkk-sbh.de/" xr:uid="{38418A9E-AEA4-4B23-91D2-04747BCF0788}"/>
    <hyperlink ref="E51" r:id="rId50" tooltip="externer Link zur Internetseite www.bkk-vdn.de (öffnet neues Fenster)" display="http://www.bkk-vdn.de/" xr:uid="{EC7B768E-87A6-4FDB-9EB1-C48C4923CC98}"/>
    <hyperlink ref="E52" r:id="rId51" tooltip="externer Link zur Internetseite www.bkk-verbundplus.de (öffnet neues Fenster)" display="http://www.bkk-verbundplus.de/" xr:uid="{637775E2-5E02-4DA4-975A-5F3E8C3C3B50}"/>
    <hyperlink ref="E53" r:id="rId52" tooltip="externer Link zur Internetseite www.bkk-werra-meissner.de (öffnet neues Fenster)" display="http://www.bkk-werra-meissner.de/" xr:uid="{3420F73E-AEE6-4EF5-942A-202B35D8C696}"/>
    <hyperlink ref="E54" r:id="rId53" tooltip="externer Link zur Internetseite www.bkk-wf.de/ (öffnet neues Fenster)" display="http://www.bkk-wf.de/" xr:uid="{9D5ACCD6-2680-46B1-ACB5-EAB0340B7D15}"/>
    <hyperlink ref="E55" r:id="rId54" tooltip="externer Link zur Internetseite www.bkk-da.de (öffnet neues Fenster)" display="http://www.bkk-da.de/" xr:uid="{81CA2CBA-4C85-416A-84AC-EF0B9729F364}"/>
    <hyperlink ref="E56" r:id="rId55" tooltip="externer Link zur Internetseite www.bkk24.de (öffnet neues Fenster)" display="http://www.bkk24.de/" xr:uid="{15712455-4C7D-4065-9B3F-42F852402565}"/>
    <hyperlink ref="E57" r:id="rId56" tooltip="externer Link zur Internetseite www.bkk-wuerth.de (öffnet neues Fenster)" display="http://www.bkk-wuerth.de/" xr:uid="{57F772C8-6EDC-45CA-8C36-CFF63ED71A70}"/>
    <hyperlink ref="E58" r:id="rId57" tooltip="externer Link zur Internetseite www.bmwbkk.de (öffnet neues Fenster)" display="http://www.bmwbkk.de/" xr:uid="{BC5FAACB-4DF3-476E-AA62-2DB9073F45B4}"/>
    <hyperlink ref="E59" r:id="rId58" tooltip="externer Link zur Internetseite www.bosch-bkk.de (öffnet neues Fenster)" display="http://www.bosch-bkk.de/" xr:uid="{759FE099-4138-40B6-A96E-8B1AA3294086}"/>
    <hyperlink ref="E60" r:id="rId59" tooltip="externer Link zur Internetseite www.continentale-bkk.de (öffnet neues Fenster)" display="http://www.continentale-bkk.de/" xr:uid="{41C545BE-A83F-4FA8-8629-5B9B25E10274}"/>
    <hyperlink ref="E61" r:id="rId60" tooltip="externer Link zur Internetseite www.dak.de (öffnet neues Fenster)" display="http://www.dak.de/" xr:uid="{7E37DC63-8A78-469D-9799-C755C3F88A43}"/>
    <hyperlink ref="E62" r:id="rId61" tooltip="externer Link zur Internetseite www.debeka-bkk.de (öffnet neues Fenster)" display="http://www.debeka-bkk.de/" xr:uid="{D8E72D7C-A711-458E-A6E6-ED3FF37E810E}"/>
    <hyperlink ref="E63" r:id="rId62" tooltip="externer Link zur Internetseite www.energie-bkk.de (öffnet neues Fenster)" display="http://www.energie-bkk.de/" xr:uid="{3250014E-1678-45C1-9492-6083F2CEC311}"/>
    <hyperlink ref="E64" r:id="rId63" tooltip="externer Link zur Internetseite www.ey-bkk.de (öffnet neues Fenster)" display="http://www.ey-bkk.de/" xr:uid="{61F3D636-CD28-4A26-B7AB-90CCCFDF0F16}"/>
    <hyperlink ref="E65" r:id="rId64" tooltip="externer Link zur Internetseite www.hkk.de (öffnet neues Fenster)" display="http://www.hkk.de/" xr:uid="{832CF044-D3B0-433E-9E41-CA8B7515BE89}"/>
    <hyperlink ref="E66" r:id="rId65" tooltip="externer Link zur Internetseite www.heimat-krankenkasse.de (öffnet neues Fenster)" display="http://www.heimat-krankenkasse.de/" xr:uid="{54F9DA17-2362-4293-829A-1ED44CCAE54A}"/>
    <hyperlink ref="E67" r:id="rId66" tooltip="externer Link zur Internetseite www.hek.de (öffnet neues Fenster)" display="http://www.hek.de/" xr:uid="{47296214-EABF-45A6-989B-08B1163D17DD}"/>
    <hyperlink ref="E68" r:id="rId67" tooltip="externer Link zur Internetseite www.die-ik.de (öffnet neues Fenster)" display="http://www.die-ik.de/" xr:uid="{B5246B7C-980C-435B-BEA6-0901AAE4FF70}"/>
    <hyperlink ref="E69" r:id="rId68" tooltip="externer Link zur Internetseite www.ikk-classic.de (öffnet neues Fenster)" display="http://www.ikk-classic.de/" xr:uid="{89529812-2DAB-4A7C-8056-7EF22F938A94}"/>
    <hyperlink ref="E70" r:id="rId69" tooltip="externer Link zur Internetseite www.ikk-gesundplus.de (öffnet neues Fenster)" display="http://www.ikk-gesundplus.de/" xr:uid="{A71E8A0E-091C-4B3F-A46A-545E3344B49D}"/>
    <hyperlink ref="E71" r:id="rId70" tooltip="externer Link zur Internetseite www.ikk-suedwest.de (öffnet neues Fenster)" display="http://www.ikk-suedwest.de/" xr:uid="{C6B8372C-9BE9-4DF0-B7DE-34EEF7B06137}"/>
    <hyperlink ref="E73" r:id="rId71" tooltip="externer Link zur Internetseite www.karlmayer-bkk.de (öffnet neues Fenster)" display="http://www.karlmayer-bkk.de/" xr:uid="{E3A0EA8F-EC72-4A11-9FEC-705B6F7840F3}"/>
    <hyperlink ref="E74" r:id="rId72" tooltip="externer Link zur Internetseite www.kkh.de (öffnet neues Fenster)" display="http://www.kkh.de/" xr:uid="{A32E117D-B452-4992-BB5A-BE5DC6794643}"/>
    <hyperlink ref="E75" r:id="rId73" tooltip="externer Link zur Internetseite www.knappschaft.de (öffnet neues Fenster)" display="http://www.knappschaft.de/" xr:uid="{86CD178D-437F-488E-9EB9-03DF10255387}"/>
    <hyperlink ref="E76" r:id="rId74" tooltip="externer Link zur Internetseite www.koenig-bauer-bkk.de (öffnet neues Fenster)" display="http://www.koenig-bauer-bkk.de/" xr:uid="{A93687F6-7636-43E4-9BBC-0C8FE3257998}"/>
    <hyperlink ref="E77" r:id="rId75" tooltip="externer Link zur Internetseite www.bkk-krones.de (öffnet neues Fenster)" display="http://www.bkk-krones.de/" xr:uid="{FF727A82-D2B5-43F1-B886-315AC3A7FC7E}"/>
    <hyperlink ref="E78" r:id="rId76" tooltip="externer Link zur Internetseite www.mercedes-benz-bkk.com// (öffnet neues Fenster)" display="http://www.mercedes-benz-bkk.com/" xr:uid="{53354F72-309D-49F5-B97E-86A76CB1B649}"/>
    <hyperlink ref="E79" r:id="rId77" tooltip="externer Link zur Internetseite www.merck-bkk.de (öffnet neues Fenster)" display="http://www.merck-bkk.de/" xr:uid="{C325F5B3-3BBD-43FD-9734-6A675EDDB67D}"/>
    <hyperlink ref="E80" r:id="rId78" tooltip="externer Link zur Internetseite www.mhplus.de (öffnet neues Fenster)" display="http://www.mhplus.de/" xr:uid="{6BD5A9B2-1033-40F8-B11C-B6AC2B6A84AB}"/>
    <hyperlink ref="E81" r:id="rId79" tooltip="externer Link zur Internetseite www.novitas-bkk.de (öffnet neues Fenster)" display="http://www.novitas-bkk.de/" xr:uid="{E901FC96-33AD-45C1-85B5-1376B4C84338}"/>
    <hyperlink ref="E82" r:id="rId80" tooltip="externer Link zur Internetseite www.pronovabkk.de (öffnet neues Fenster)" display="http://www.pronovabkk.de/" xr:uid="{DFA8ACF0-D37B-4332-9606-60FA7B9647D8}"/>
    <hyperlink ref="E83" r:id="rId81" tooltip="externer Link zur Internetseite www.ruv-bkk.de (öffnet neues Fenster)" display="http://www.ruv-bkk.de/" xr:uid="{30798C78-FD0A-4179-9166-1CAE63128D18}"/>
    <hyperlink ref="E84" r:id="rId82" tooltip="externer Link zur Internetseite www.salus-bkk.de (öffnet neues Fenster)" display="http://www.salus-bkk.de/" xr:uid="{8DF94C27-4FE7-4DCD-B04F-F6598EE3C17B}"/>
    <hyperlink ref="E85" r:id="rId83" tooltip="externer Link zur Internetseite www.securvita.de (öffnet neues Fenster)" display="http://www.securvita.de/" xr:uid="{3B7469E5-799C-4451-A0EE-7F2E0710E18C}"/>
    <hyperlink ref="E86" r:id="rId84" tooltip="externer Link zur Internetseite www.sbk.org (öffnet neues Fenster)" display="http://www.sbk.org/" xr:uid="{6242CEF2-462C-4D24-85E5-A5B98450883F}"/>
    <hyperlink ref="E87" r:id="rId85" tooltip="externer Link zur Internetseite www.skd-bkk.de (öffnet neues Fenster)" display="http://www.skd-bkk.de/" xr:uid="{BBCA8154-F851-4D8B-B3BC-DE6870E7A162}"/>
    <hyperlink ref="E88" r:id="rId86" tooltip="externer Link zur Internetseite www.svlfg.de (öffnet neues Fenster)" display="http://www.svlfg.de/" xr:uid="{7A355709-F6AC-4148-87A5-28A2B2EB8475}"/>
    <hyperlink ref="E89" r:id="rId87" tooltip="externer Link zur Internetseite www.suedzucker-bkk.de (öffnet neues Fenster)" display="http://www.suedzucker-bkk.de/" xr:uid="{7D761EA3-C5D9-4E18-B59C-E627B6E121AC}"/>
    <hyperlink ref="E90" r:id="rId88" tooltip="externer Link zur Internetseite www.tk.de (öffnet neues Fenster)" display="http://www.tk.de/" xr:uid="{626BAD28-CAB9-4816-9C96-11337CAF55A3}"/>
    <hyperlink ref="E91" r:id="rId89" tooltip="externer Link zur Internetseite www.tui-bkk.de/ (öffnet neues Fenster)" display="http://www.tui-bkk.de/" xr:uid="{41B53218-EA85-4A68-B9FE-EC575D73A187}"/>
    <hyperlink ref="E92" r:id="rId90" tooltip="externer Link zur Internetseite www.viactiv.de (öffnet neues Fenster)" display="http://www.viactiv.de/" xr:uid="{CAD7A3CD-9CEE-44C9-B4DC-A6F25ECFB123}"/>
    <hyperlink ref="E93" r:id="rId91" tooltip="externer Link zur Internetseite www.vividabkk.de/ (öffnet neues Fenster)" display="http://www.vividabkk.de/" xr:uid="{7C81BAFD-5EF5-442C-8439-5B68E723EC3A}"/>
    <hyperlink ref="E94" r:id="rId92" tooltip="externer Link zur Internetseite www.wmf-bkk.de (öffnet neues Fenster)" display="http://www.wmf-bkk.de/" xr:uid="{8D8B95F5-C483-40A5-8545-CE811F7D9097}"/>
    <hyperlink ref="E95" r:id="rId93" tooltip="externer Link zur Internetseite www.zfbkk.de (öffnet neues Fenster)" display="http://www.zfbkk.de/" xr:uid="{CBB5F045-56C4-424A-9376-81E3C3C313F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0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Z v s + q 4 A A A D 4 A A A A E g A A A E N v b m Z p Z y 9 Q Y W N r Y W d l L n h t b I S P v Q 6 C M B z E d x P f g X S n H x A W 8 q c M 6 i a J i Y l x b a C R R m g N L Z Z 3 c / C R f A U h i r o 5 3 t 0 v u b v H 7 Q 7 5 0 D b B V X Z W G Z 0 h h i k K r B O 6 E o 3 R M k P a o J w v F 7 A T 5 V m c Z D D S 2 q a D r T J U O 3 d J C f H e Y x 9 j 0 5 1 I R C k j x 2 K 7 L 2 v Z C v S B 1 X 8 4 V H q q L S X i c H i t 4 R F m C c W M J j G m Q G Y X C q W / R D Q u n t I f E 1 Z 9 4 / p O 8 k q G 6 w 2 Q W Q J 5 n + B P A A A A / / 8 D A F B L A w Q U A A I A C A A A A C E A H p J l M 8 s D A A D s C g A A E w A A A E Z v c m 1 1 b G F z L 1 N l Y 3 R p b 2 4 x L m 3 E V m 1 v G k c Q / m 4 p / 2 F 1 / g L S F U H b 9 E N S E k G M Y 5 Q 3 1 z h J V U D W w s 0 d K + / N k n 1 x 7 F j 8 m / y G / g H / s c 7 u G d + B D 9 e q W h U J c b c z O 8 8 z M 8 / O Y m B u h U I 2 K n 4 7 z / f 2 z I J r S N h + d A r G s q f t N u v 8 x A 4 g V x H r M g n 2 y R 6 j z 2 8 O p A R a O V Q y A d 0 6 F B J M I / r 9 2 e S D z v i k 0 2 7 7 7 w 8 / T n r k F t Z Q G O 4 x a P 3 s n b B c z 0 B Y 0 E N E w E n f m f k i 5 4 i T N W p r j d q M C 8 T 9 6 D W k Q t I W C 4 w 7 k 8 F M A i Z A b w f c g g D s e I a n n J Z b I 5 C U 0 Y n 6 a h o F 0 5 g B n y / Y u G e t F j N n w U x f j o 9 E k g B O X 7 J f X z C r H Z R Q f U B n v 4 F O C B J F g D x 0 e B 5 q x V 2 q X b o B 1 0 u S V 0 q 6 H B u P Y R m z K D w T J k e T K p 0 T A m B 0 y 3 G / 3 t o Y v 1 J o A e 2 0 W f L 8 m M 8 A q W w U f r T k B F t l d U K m H A p i p v H Y p G J 2 H b 2 n f Z 7 m S D k 9 h 1 Z 4 X Z W o P U p I A y M u K e h 6 7 K I B J X Y d U Y 9 U R d h V l w r y Q H 8 N q q E w h O M b i y a E q 0 A P L p c c k / B 8 1 5 T d j H c 3 o 4 h W h P D 8 f B r 1 n e m D M E s B M v H W Z r O q 2 J v v H p k Y s 9 O r Z c n x d B 2 h C E + 2 E P 6 B 9 O L r 7 W J Z 2 s Q s X N r V u m V s I F C L + c I 6 z O 4 5 f N D 2 3 t o n p Y 3 S m a Q 9 9 Q H r d m A d f M + l y B c 5 U A l c v r b 6 e g T r A K 3 k x h A t U + / Q w 2 9 8 I S n p z I c e o v 3 l 5 5 Y v S j C + h p n T d u d O m h x a p J b R P G F r G k z g g 8 U 4 T i V k c E 6 c Y I c t 0 z y 5 T 6 V P s s 7 q A t q b 7 5 l s k f s F z a 8 3 y t g g o e C D j r S v g 9 f I 5 c R t B h x J Q p n d 8 q j q f F u o 1 V O d q 4 v K q d 7 W W H y 9 6 9 i W Q S X 4 0 / A H 0 N D G 2 q F Z x + B 2 P K G y 7 K 0 w t j U 0 g 3 x p r x r h p W D 1 j t v 5 Q m A 2 t J C b x g n M l U 7 o a q C T 8 Y l L R x I / a / o y U C h 0 U q 7 o q D z Z E / g 3 / M o 7 6 Z h r S o k S 7 R D n j U P H a J m z 8 d D c u d D Y 1 1 d d P 9 V j 1 h f I 9 d W Q Z r 0 V K Z 3 Z 7 s b e 2 J c N u l H h 5 X u + F e U E v j h B + C H a t H p F b n L Y G g u 1 1 + X g c g 6 y 9 V n p 8 5 l S 5 4 0 y o 6 I k 8 c Y 9 d D s D O m e j B Y C l 3 U W Y 6 7 G v b z d a m 6 P 4 j c C k G w W v a L o a 0 5 T i 0 7 u 2 H 9 3 8 u S B t Z C R M l 1 J x j 4 C T X M q 2 H 2 u V K w v F s m l s g s Z s f G u n i 3 w 0 5 5 J r U 9 R h o 3 U 7 M M p a b V b q f / 0 j 8 Z 5 f i C x E 6 J Q l b a / u r t c y r 4 o n Z T L 2 t 2 X 4 m x R U Q X J J S O o U I i J F w y X k S y r O I b X f S R 6 O X v Q s e l g h 0 S p i 0 1 J N B 4 9 W U U U 3 T d Z 9 U X r 8 c 6 3 9 W 3 r 7 r z X n 4 6 / 7 8 y B W 2 c Y i i + d / A Q A A / / 8 D A F B L A Q I t A B Q A B g A I A A A A I Q A q 3 a p A 0 g A A A D c B A A A T A A A A A A A A A A A A A A A A A A A A A A B b Q 2 9 u d G V u d F 9 U e X B l c 1 0 u e G 1 s U E s B A i 0 A F A A C A A g A A A A h A P G b 7 P q u A A A A + A A A A B I A A A A A A A A A A A A A A A A A C w M A A E N v b m Z p Z y 9 Q Y W N r Y W d l L n h t b F B L A Q I t A B Q A A g A I A A A A I Q A e k m U z y w M A A O w K A A A T A A A A A A A A A A A A A A A A A O k D A A B G b 3 J t d W x h c y 9 T Z W N 0 a W 9 u M S 5 t U E s F B g A A A A A D A A M A w g A A A O U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K Q A A A A A A A C M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V z d C U y M D U w M C U y M D E z J T I w R G V t b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B U M D Y 6 M z k 6 N D Q u N D k x M j Y 5 N l o i L z 4 8 R W 5 0 c n k g V H l w Z T 0 i R m l s b E N v b H V t b l R 5 c G V z I i B W Y W x 1 Z T 0 i c 0 J n W U d C Z 1 l K Q 1 F N S k J n W U R C Z 1 V G I i 8 + P E V u d H J 5 I F R 5 c G U 9 I k Z p b G x D b 2 x 1 b W 5 O Y W 1 l c y I g V m F s d W U 9 I n N b J n F 1 b 3 Q 7 T m F t Z S B F a W 5 y a W N o d H V u Z y Z x d W 9 0 O y w m c X V v d D t P c n Q m c X V v d D s s J n F 1 b 3 Q 7 V m 9 y c 2 9 y Z 2 x p Y 2 g m c X V v d D s s J n F 1 b 3 Q 7 T m F t Z S A m c X V v d D s s J n F 1 b 3 Q 7 V m 9 y b m F t Z S Z x d W 9 0 O y w m c X V v d D t B d W Z u Y W h t Z W R h d H V t J n F 1 b 3 Q 7 L C Z x d W 9 0 O 0 V u d G x h c 3 N 1 b m d z Z G F 0 d W 0 m c X V v d D s s J n F 1 b 3 Q 7 Q W 5 6 Y W h s I F R h Z 2 U m c X V v d D s s J n F 1 b 3 Q 7 R 2 V i d X J 0 c 2 R h d H V t J n F 1 b 3 Q 7 L C Z x d W 9 0 O 0 F u c 2 N o c m l m d C B i Z W k g Q X V m b m F o b W U g a W 4 g R W l u c m l j a H R 1 b m c m c X V v d D s s J n F 1 b 3 Q 7 U G Z s Z W d l a 2 F z c 2 U m c X V v d D s s J n F 1 b 3 Q 7 U G Z s Z W d l Z 3 J h Z C Z x d W 9 0 O y w m c X V v d D t C Z W x l Z 3 V u Z y Z x d W 9 0 O y w m c X V v d D t 0 w 6 R n b C 4 g S W 5 2 Z X N 0 S 2 9 z d G V u J n F 1 b 3 Q 7 L C Z x d W 9 0 O 1 N 1 b W 1 l I G J l Y W 5 0 c m F n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O D l m M 2 Y y Z m E t O D A 1 Z S 0 0 M j k 1 L T g y Z T k t N D g w M D E z Y T B k N z M 3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R h Y m V s b G U x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X N 0 I D U w M C A x M y B E Z W 1 v L 0 d l w 6 R u Z G V y d G V y I F R 5 c C 5 7 T m F t Z S B F a W 5 y a W N o d H V u Z y w x f S Z x d W 9 0 O y w m c X V v d D t T Z W N 0 a W 9 u M S 9 U Z X N 0 I D U w M C A x M y B E Z W 1 v L 0 d l w 6 R u Z G V y d G V y I F R 5 c C 5 7 T 3 J 0 L D J 9 J n F 1 b 3 Q 7 L C Z x d W 9 0 O 1 N l Y 3 R p b 2 4 x L 1 R l c 3 Q g N T A w I D E z I E R l b W 8 v R 2 X D p G 5 k Z X J 0 Z X I g V H l w L n t W b 3 J z b 3 J n b G l j a C w z f S Z x d W 9 0 O y w m c X V v d D t T Z W N 0 a W 9 u M S 9 U Z X N 0 I D U w M C A x M y B E Z W 1 v L 0 d l w 6 R u Z G V y d G V y I F R 5 c C 5 7 T m F t Z S A s N H 0 m c X V v d D s s J n F 1 b 3 Q 7 U 2 V j d G l v b j E v V G V z d C A 1 M D A g M T M g R G V t b y 9 H Z c O k b m R l c n R l c i B U e X A u e 1 Z v c m 5 h b W U s N X 0 m c X V v d D s s J n F 1 b 3 Q 7 U 2 V j d G l v b j E v V G V z d C A 1 M D A g M T M g R G V t b y 9 H Z c O k b m R l c n R l c i B U e X A u e 0 F 1 Z m 5 h a G 1 l Z G F 0 d W 0 s N n 0 m c X V v d D s s J n F 1 b 3 Q 7 U 2 V j d G l v b j E v V G V z d C A 1 M D A g M T M g R G V t b y 9 H Z c O k b m R l c n R l c i B U e X A u e 0 V u d G x h c 3 N 1 b m d z Z G F 0 d W 0 s N 3 0 m c X V v d D s s J n F 1 b 3 Q 7 U 2 V j d G l v b j E v V G V z d C A 1 M D A g M T M g R G V t b y 9 H Z c O k b m R l c n R l c i B U e X A u e 0 F u e m F o b C B U Y W d l L D h 9 J n F 1 b 3 Q 7 L C Z x d W 9 0 O 1 N l Y 3 R p b 2 4 x L 1 R l c 3 Q g N T A w I D E z I E R l b W 8 v R 2 X D p G 5 k Z X J 0 Z X I g V H l w L n t H Z W J 1 c n R z Z G F 0 d W 0 s O X 0 m c X V v d D s s J n F 1 b 3 Q 7 U 2 V j d G l v b j E v V G V z d C A 1 M D A g M T M g R G V t b y 9 H Z c O k b m R l c n R l c i B U e X A u e 0 F u c 2 N o c m l m d C B i Z W k g Q X V m b m F o b W U g a W 4 g R W l u c m l j a H R 1 b m c s M T B 9 J n F 1 b 3 Q 7 L C Z x d W 9 0 O 1 N l Y 3 R p b 2 4 x L 1 R l c 3 Q g N T A w I D E z I E R l b W 8 v R 2 X D p G 5 k Z X J 0 Z X I g V H l w L n t Q Z m x l Z 2 V r Y X N z Z S w x M X 0 m c X V v d D s s J n F 1 b 3 Q 7 U 2 V j d G l v b j E v V G V z d C A 1 M D A g M T M g R G V t b y 9 H Z c O k b m R l c n R l c i B U e X A u e 1 B m b G V n Z W d y Y W Q s M T J 9 J n F 1 b 3 Q 7 L C Z x d W 9 0 O 1 N l Y 3 R p b 2 4 x L 1 R l c 3 Q g N T A w I D E z I E R l b W 8 v R 2 X D p G 5 k Z X J 0 Z X I g V H l w L n t C Z W x l Z 3 V u Z y w x M 3 0 m c X V v d D s s J n F 1 b 3 Q 7 U 2 V j d G l v b j E v V G V z d C A 1 M D A g M T M g R G V t b y 9 H Z c O k b m R l c n R l c i B U e X A u e 3 T D p G d s L i B J b n Z l c 3 R L b 3 N 0 Z W 4 s M T R 9 J n F 1 b 3 Q 7 L C Z x d W 9 0 O 1 N l Y 3 R p b 2 4 x L 1 R l c 3 Q g N T A w I D E z I E R l b W 8 v R 2 X D p G 5 k Z X J 0 Z X I g V H l w L n t T d W 1 t Z S B i Z W F u d H J h Z 3 Q s M T V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Z X N 0 I D U w M C A x M y B E Z W 1 v L 0 d l w 6 R u Z G V y d G V y I F R 5 c C 5 7 T m F t Z S B F a W 5 y a W N o d H V u Z y w x f S Z x d W 9 0 O y w m c X V v d D t T Z W N 0 a W 9 u M S 9 U Z X N 0 I D U w M C A x M y B E Z W 1 v L 0 d l w 6 R u Z G V y d G V y I F R 5 c C 5 7 T 3 J 0 L D J 9 J n F 1 b 3 Q 7 L C Z x d W 9 0 O 1 N l Y 3 R p b 2 4 x L 1 R l c 3 Q g N T A w I D E z I E R l b W 8 v R 2 X D p G 5 k Z X J 0 Z X I g V H l w L n t W b 3 J z b 3 J n b G l j a C w z f S Z x d W 9 0 O y w m c X V v d D t T Z W N 0 a W 9 u M S 9 U Z X N 0 I D U w M C A x M y B E Z W 1 v L 0 d l w 6 R u Z G V y d G V y I F R 5 c C 5 7 T m F t Z S A s N H 0 m c X V v d D s s J n F 1 b 3 Q 7 U 2 V j d G l v b j E v V G V z d C A 1 M D A g M T M g R G V t b y 9 H Z c O k b m R l c n R l c i B U e X A u e 1 Z v c m 5 h b W U s N X 0 m c X V v d D s s J n F 1 b 3 Q 7 U 2 V j d G l v b j E v V G V z d C A 1 M D A g M T M g R G V t b y 9 H Z c O k b m R l c n R l c i B U e X A u e 0 F 1 Z m 5 h a G 1 l Z G F 0 d W 0 s N n 0 m c X V v d D s s J n F 1 b 3 Q 7 U 2 V j d G l v b j E v V G V z d C A 1 M D A g M T M g R G V t b y 9 H Z c O k b m R l c n R l c i B U e X A u e 0 V u d G x h c 3 N 1 b m d z Z G F 0 d W 0 s N 3 0 m c X V v d D s s J n F 1 b 3 Q 7 U 2 V j d G l v b j E v V G V z d C A 1 M D A g M T M g R G V t b y 9 H Z c O k b m R l c n R l c i B U e X A u e 0 F u e m F o b C B U Y W d l L D h 9 J n F 1 b 3 Q 7 L C Z x d W 9 0 O 1 N l Y 3 R p b 2 4 x L 1 R l c 3 Q g N T A w I D E z I E R l b W 8 v R 2 X D p G 5 k Z X J 0 Z X I g V H l w L n t H Z W J 1 c n R z Z G F 0 d W 0 s O X 0 m c X V v d D s s J n F 1 b 3 Q 7 U 2 V j d G l v b j E v V G V z d C A 1 M D A g M T M g R G V t b y 9 H Z c O k b m R l c n R l c i B U e X A u e 0 F u c 2 N o c m l m d C B i Z W k g Q X V m b m F o b W U g a W 4 g R W l u c m l j a H R 1 b m c s M T B 9 J n F 1 b 3 Q 7 L C Z x d W 9 0 O 1 N l Y 3 R p b 2 4 x L 1 R l c 3 Q g N T A w I D E z I E R l b W 8 v R 2 X D p G 5 k Z X J 0 Z X I g V H l w L n t Q Z m x l Z 2 V r Y X N z Z S w x M X 0 m c X V v d D s s J n F 1 b 3 Q 7 U 2 V j d G l v b j E v V G V z d C A 1 M D A g M T M g R G V t b y 9 H Z c O k b m R l c n R l c i B U e X A u e 1 B m b G V n Z W d y Y W Q s M T J 9 J n F 1 b 3 Q 7 L C Z x d W 9 0 O 1 N l Y 3 R p b 2 4 x L 1 R l c 3 Q g N T A w I D E z I E R l b W 8 v R 2 X D p G 5 k Z X J 0 Z X I g V H l w L n t C Z W x l Z 3 V u Z y w x M 3 0 m c X V v d D s s J n F 1 b 3 Q 7 U 2 V j d G l v b j E v V G V z d C A 1 M D A g M T M g R G V t b y 9 H Z c O k b m R l c n R l c i B U e X A u e 3 T D p G d s L i B J b n Z l c 3 R L b 3 N 0 Z W 4 s M T R 9 J n F 1 b 3 Q 7 L C Z x d W 9 0 O 1 N l Y 3 R p b 2 4 x L 1 R l c 3 Q g N T A w I D E z I E R l b W 8 v R 2 X D p G 5 k Z X J 0 Z X I g V H l w L n t T d W 1 t Z S B i Z W F u d H J h Z 3 Q s M T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D l U M T k 6 M j k 6 M T Y u M T Q 4 M D I 4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w N T k 4 M j Q 0 Y i 0 2 Z T N i L T R j Z D k t O T Z j N y 1 k Z W Z j N j c 4 Z W M 0 Y T Y i L z 4 8 R W 5 0 c n k g V H l w Z T 0 i U X V l c n l J R C I g V m F s d W U 9 I n M 5 N T J h M j c x M i 1 j Z G Q 4 L T Q 4 Z W I t Y W U 1 O S 1 i M j g 5 O T B h M m Q x Y j c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i 0 x M F Q w N j o z O T o 0 N C 4 2 O D M 2 M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A 1 O T g y N D R i L T Z l M 2 I t N G N k O S 0 5 N m M 3 L W R l Z m M 2 N z h l Y z R h N i I v P j x F b n R y e S B U e X B l P S J R d W V y e U l E I i B W Y W x 1 Z T 0 i c z M 4 M T A 3 O D l i L T M 4 Z D c t N D A w N i 0 5 M D c z L T M 4 N 2 I x M j Z m Z W Q z N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U y M H R y Y W 5 z Z m 9 y b W l l c m V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T B U M D Y 6 M z k 6 N D Q u N j g x N T k z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c z N z A 0 O S 1 m N j h k L T R k O G M t O T M y N y 0 3 O G U w N T M x N z I 3 O T I i L z 4 8 R W 5 0 c n k g V H l w Z T 0 i U X V l c n l J R C I g V m F s d W U 9 I n M 5 N j k y Z G Y y M S 1 l Y j l m L T Q 2 Z W E t Y j k 5 Z C 0 1 M W R i Y z h j N z c 5 M j k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E Y X R l a S U y M H R y Y W 5 z Z m 9 y b W l l c m V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I t M D l U M T k 6 M j k 6 M T Y u M T c 1 N z k w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w N T k 4 M j Q 0 Y i 0 2 Z T N i L T R j Z D k t O T Z j N y 1 k Z W Z j N j c 4 Z W M 0 Y T Y i L z 4 8 R W 5 0 c n k g V H l w Z T 0 i U X V l c n l J R C I g V m F s d W U 9 I n M w Z T M 0 Y j k x O S 1 h M T U 0 L T Q 1 Y z M t O D A 2 O C 0 2 O W Z h Z G V h O W E 0 Z G U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G V z d C U y M D U w M C U y M D E z J T I w R G V t b y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l a X N w a W V s Z G F 0 Z W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L 0 5 h d m l n Y X R p b 2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J T I w d H J h b n N m b 3 J t a W V y Z W 4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Z W l z c G l l b G R h d G V p J T I w d H J h b n N m b 3 J t a W V y Z W 4 v V G F i Z W x s Z T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h d G V p J T I w d H J h b n N m b 3 J t a W V y Z W 4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d l Z m l s d G V y d G U l M j B h d X N n Z W J s Z W 5 k Z X R l J T I w R G F 0 Z W l l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Q m V u d X R 6 Z X J k Z W Z p b m l l c n R l J T I w R n V u a 3 R p b 2 4 l M j B h d W Z y d W Z l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V W 1 i Z W 5 h b m 5 0 Z S U y M F N w Y W x 0 Z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F u Z G V y Z S U y M G V u d G Z l c m 5 0 Z S U y M F N w Y W x 0 Z W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V y d 2 V p d G V y d G U l M j B U Y W J l b G x l b n N w Y W x 0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Z X N 0 J T I w N T A w J T I w M T M l M j B E Z W 1 v L 0 V u d G Z l c m 5 0 Z S U y M F N w Y W x 0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l c 3 Q l M j A 1 M D A l M j A x M y U y M E R l b W 8 v R W 5 0 Z m V y b n R l J T I w b G V l c m U l M j B a Z W l s Z W 4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Z 0 F B Q U F B Q U F B Q k p j S F B k a m Z h T V R a T W 5 l T 0 J U R n l l U 0 s w U m h k R 1 Z w S U d G M W N 5 Q W d W R 1 Z 6 Z E N B M U 1 E Q W d N V E 1 n U k d W d G J 5 Q W d k S E p o Y m 5 O b W I z S n R h V 1 Z 5 W l c 0 Q U F B Q U F B Q U F B Q U F B Q V N 5 U 1 l C V H R 1 M l V 5 V 3 g 5 N z h a N D d F c G h W S W F X e G 1 j M 0 J 5 Y j J k e V l X M X R Z V 0 p t Y 2 1 G b l p X N E F B V W x 3 Y z k y T j l v e E 5 r e W Q 0 N E Z N W E o 1 S U F B Q U F B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N U y y E n J u U q D 6 t E g W V v n c Q A A A A A C A A A A A A A Q Z g A A A A E A A C A A A A A 0 7 M R T N t L a Z J P b t C 4 l v b V d G F q C 9 4 Q 2 K R 1 s k 0 A E C s 1 d Y Q A A A A A O g A A A A A I A A C A A A A A W O j Q 8 u I P 4 0 T g 9 n Q N z O V 0 a X s o T T F h 5 n e 2 V I m H 9 x r d Q z l A A A A D C n l F b D A m h N m / O J j L 3 Y z h c N P h t o g 4 x D A m + 6 4 v 4 B X f D B l k R 2 1 M p g u 9 b x e T d p x G o c / 9 3 Z J x / r u C k r e / D r u 1 t s k 1 r + g r 4 0 g i O l E O t 8 Q i T 8 Y B 7 O E A A A A D q D v s 1 w d u U z y P V f G g U v B t J w U E 7 N V v M H S 7 f Z 2 + K T u X P v N W L m z k K r 6 1 e I S H G 0 j / x 1 K Z d 4 z E S X q B l E e j h q v A H 7 c d a < / D a t a M a s h u p > 
</file>

<file path=customXml/itemProps1.xml><?xml version="1.0" encoding="utf-8"?>
<ds:datastoreItem xmlns:ds="http://schemas.openxmlformats.org/officeDocument/2006/customXml" ds:itemID="{E14F43FF-418F-4E69-A84A-FF25664ECE36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5e3670b0-a60a-4d93-8312-7e02634e9ba8}" enabled="1" method="Privileged" siteId="{39d301d2-c392-4b19-9ead-ab88cc5a82b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</vt:lpstr>
      <vt:lpstr>Liste</vt:lpstr>
    </vt:vector>
  </TitlesOfParts>
  <Company>S. Bielefeld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Buschmann, Heike (100.211)</dc:creator>
  <cp:lastModifiedBy>Josephs, Fabian (100.211)</cp:lastModifiedBy>
  <cp:lastPrinted>2026-05-12T10:27:48Z</cp:lastPrinted>
  <dcterms:created xsi:type="dcterms:W3CDTF">2026-02-09T10:07:39Z</dcterms:created>
  <dcterms:modified xsi:type="dcterms:W3CDTF">2026-05-15T06:37:21Z</dcterms:modified>
</cp:coreProperties>
</file>