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rga\660\660-2\660-2-3\Alle\LSA\Baustellen_LSA\"/>
    </mc:Choice>
  </mc:AlternateContent>
  <workbookProtection workbookPassword="BAB8" lockStructure="1"/>
  <bookViews>
    <workbookView xWindow="840" yWindow="855" windowWidth="15480" windowHeight="116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15" i="1" l="1"/>
  <c r="E22" i="1" s="1"/>
  <c r="E16" i="1"/>
  <c r="E26" i="1" l="1"/>
</calcChain>
</file>

<file path=xl/sharedStrings.xml><?xml version="1.0" encoding="utf-8"?>
<sst xmlns="http://schemas.openxmlformats.org/spreadsheetml/2006/main" count="38" uniqueCount="36">
  <si>
    <t>Bauvor- haben :</t>
  </si>
  <si>
    <t>AKZ :</t>
  </si>
  <si>
    <t xml:space="preserve">Ja </t>
  </si>
  <si>
    <t xml:space="preserve">Nein </t>
  </si>
  <si>
    <t>Signal 1</t>
  </si>
  <si>
    <t>Straße</t>
  </si>
  <si>
    <t>aus Richtung</t>
  </si>
  <si>
    <t>Signal 2</t>
  </si>
  <si>
    <t>Angaben jeweils in Sekunden</t>
  </si>
  <si>
    <t>Verantwortlicher für den Betrieb und die Programmierung</t>
  </si>
  <si>
    <t>Firma :</t>
  </si>
  <si>
    <t>Datum :</t>
  </si>
  <si>
    <t xml:space="preserve">Verkehrstechnisches Datenblatt für eine provisorische verkehrsabhängige Engstellen - Lichtsignalanlage  </t>
  </si>
  <si>
    <t>Geprüft und angeordnet durch 660.23 :</t>
  </si>
  <si>
    <t>Die Anlage entspricht in allen Belangen den technischen                                                     Lieferbedingungen für transportable Lichtsignalanlagen                                        TL-97 (Typ C) mit Infrarot- oder Radardetektoren</t>
  </si>
  <si>
    <t>Radfahrer fahren durch die Engstelle                          auf der Fahrbahn mit</t>
  </si>
  <si>
    <t>Anordnung nach Prüfung durch      Stadt Bielefeld                  Amt für Verkehr  660.23 Verkehrslenkung</t>
  </si>
  <si>
    <t xml:space="preserve">Stempel oder Anschrift : </t>
  </si>
  <si>
    <t>Ein Abnahmetermin für die Anlage ist spätestens zwei Werktage vor Inbetriebnahme mit der Verkehrszentrale unter 0521 / 51 - 2822 zu vereinbaren.</t>
  </si>
  <si>
    <t xml:space="preserve">Name des   Verantwortlichen :  Telefonnummer (Handy) : </t>
  </si>
  <si>
    <t xml:space="preserve"> Ko/06/2017</t>
  </si>
  <si>
    <t>x</t>
  </si>
  <si>
    <t>gewählte Maximalgrünzeit am Signal 1 [s]</t>
  </si>
  <si>
    <t>gewählte Mindestgrünzeit am Signal 1 [s]</t>
  </si>
  <si>
    <t>Zeitlücke für Infrarotdetektor am Signal 1 [s]</t>
  </si>
  <si>
    <t>Räumzeit / Zwischenzeit am Signal 1 [s]</t>
  </si>
  <si>
    <t>Zeitlücke für Infrarotdetektor am Signal 2 [s]</t>
  </si>
  <si>
    <t>gewählte Mindestgrünzeit am Signal 2 [s]</t>
  </si>
  <si>
    <t>gewählte Maximalgrünzeit am Signal 2 [s]</t>
  </si>
  <si>
    <t>Räumzeit / Zwischenzeit am Signal 2 [s]</t>
  </si>
  <si>
    <t>Maximaler Abstand zwischen den                      beiden Haltelinien [m]</t>
  </si>
  <si>
    <t>vorhandene Mindestbreite der Fahrbahn während der Bauzeit [m]</t>
  </si>
  <si>
    <r>
      <t>max. v</t>
    </r>
    <r>
      <rPr>
        <vertAlign val="subscript"/>
        <sz val="9"/>
        <rFont val="Arial"/>
        <family val="2"/>
      </rPr>
      <t>R</t>
    </r>
    <r>
      <rPr>
        <sz val="9"/>
        <rFont val="Arial"/>
        <family val="2"/>
      </rPr>
      <t xml:space="preserve"> = 30 km/h</t>
    </r>
  </si>
  <si>
    <r>
      <t>Räumgeschwindigkeit v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[km / h]</t>
    </r>
  </si>
  <si>
    <t>mit Rad: vR = 18 km/h
ohne Rad: vR = 30 km/h</t>
  </si>
  <si>
    <t>keine Berücksichtigung Rad ab 5,0m
vR = 30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</si>
</sst>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b/>
      <vertAlign val="sub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4F4E2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Alignment="1">
      <alignment horizontal="right"/>
    </xf>
    <xf numFmtId="0" fontId="4" fillId="3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right" vertical="center"/>
    </xf>
    <xf numFmtId="14" fontId="4" fillId="0" borderId="13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0" xfId="0" applyFont="1"/>
    <xf numFmtId="0" fontId="0" fillId="2" borderId="5" xfId="0" applyFill="1" applyBorder="1" applyAlignment="1"/>
    <xf numFmtId="0" fontId="3" fillId="2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0" fillId="2" borderId="15" xfId="0" applyFill="1" applyBorder="1"/>
    <xf numFmtId="0" fontId="5" fillId="4" borderId="16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left" vertical="center"/>
      <protection locked="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Alignment="1"/>
    <xf numFmtId="0" fontId="0" fillId="0" borderId="18" xfId="0" applyBorder="1" applyAlignment="1"/>
    <xf numFmtId="0" fontId="0" fillId="0" borderId="19" xfId="0" applyBorder="1" applyAlignment="1"/>
    <xf numFmtId="0" fontId="16" fillId="3" borderId="6" xfId="0" applyFont="1" applyFill="1" applyBorder="1" applyAlignment="1">
      <alignment horizontal="right" wrapText="1"/>
    </xf>
    <xf numFmtId="0" fontId="15" fillId="0" borderId="13" xfId="0" applyFont="1" applyBorder="1" applyAlignment="1">
      <alignment horizontal="right" wrapText="1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/>
    <xf numFmtId="0" fontId="2" fillId="2" borderId="11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0" fillId="0" borderId="16" xfId="0" applyBorder="1" applyAlignment="1"/>
    <xf numFmtId="0" fontId="0" fillId="2" borderId="21" xfId="0" applyFill="1" applyBorder="1" applyAlignment="1"/>
    <xf numFmtId="0" fontId="0" fillId="0" borderId="21" xfId="0" applyBorder="1" applyAlignment="1"/>
    <xf numFmtId="0" fontId="4" fillId="0" borderId="1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5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0" fillId="0" borderId="13" xfId="0" applyBorder="1" applyAlignment="1"/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vertical="center"/>
    </xf>
    <xf numFmtId="0" fontId="4" fillId="7" borderId="14" xfId="0" applyFont="1" applyFill="1" applyBorder="1" applyAlignment="1" applyProtection="1">
      <alignment horizontal="center" vertical="center"/>
    </xf>
    <xf numFmtId="0" fontId="17" fillId="7" borderId="14" xfId="0" applyFont="1" applyFill="1" applyBorder="1" applyAlignment="1" applyProtection="1">
      <alignment vertical="center"/>
    </xf>
    <xf numFmtId="0" fontId="4" fillId="7" borderId="14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vertical="center"/>
    </xf>
    <xf numFmtId="0" fontId="0" fillId="2" borderId="18" xfId="0" applyFill="1" applyBorder="1" applyAlignment="1"/>
    <xf numFmtId="0" fontId="1" fillId="4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0" xfId="0" applyBorder="1" applyAlignment="1"/>
    <xf numFmtId="0" fontId="6" fillId="4" borderId="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4" borderId="13" xfId="0" applyFill="1" applyBorder="1" applyAlignment="1"/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0" fillId="4" borderId="14" xfId="0" applyFill="1" applyBorder="1" applyAlignment="1"/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>
      <alignment horizontal="center" vertical="center"/>
    </xf>
    <xf numFmtId="0" fontId="0" fillId="0" borderId="14" xfId="0" applyBorder="1" applyAlignment="1"/>
    <xf numFmtId="0" fontId="6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5" fillId="4" borderId="15" xfId="0" applyFont="1" applyFill="1" applyBorder="1" applyAlignment="1">
      <alignment horizontal="right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right" vertical="center"/>
    </xf>
    <xf numFmtId="0" fontId="19" fillId="0" borderId="14" xfId="0" applyFont="1" applyFill="1" applyBorder="1" applyAlignment="1" applyProtection="1">
      <alignment horizontal="right" vertical="center" wrapText="1"/>
    </xf>
    <xf numFmtId="0" fontId="19" fillId="0" borderId="10" xfId="0" applyFont="1" applyFill="1" applyBorder="1" applyAlignment="1">
      <alignment horizontal="right" vertical="center"/>
    </xf>
    <xf numFmtId="0" fontId="19" fillId="0" borderId="10" xfId="0" applyFont="1" applyBorder="1" applyAlignment="1">
      <alignment horizontal="right" vertical="center" wrapText="1"/>
    </xf>
    <xf numFmtId="164" fontId="4" fillId="6" borderId="11" xfId="0" applyNumberFormat="1" applyFont="1" applyFill="1" applyBorder="1" applyAlignment="1" applyProtection="1">
      <alignment horizontal="center" vertical="center"/>
      <protection locked="0"/>
    </xf>
    <xf numFmtId="164" fontId="4" fillId="6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4F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F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85725</xdr:rowOff>
        </xdr:from>
        <xdr:to>
          <xdr:col>5</xdr:col>
          <xdr:colOff>381000</xdr:colOff>
          <xdr:row>15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topLeftCell="A10" zoomScaleNormal="100" workbookViewId="0">
      <selection activeCell="E21" sqref="E21:F21"/>
    </sheetView>
  </sheetViews>
  <sheetFormatPr baseColWidth="10" defaultColWidth="2" defaultRowHeight="12.75" x14ac:dyDescent="0.2"/>
  <cols>
    <col min="1" max="1" width="0.85546875" customWidth="1"/>
    <col min="2" max="2" width="9.140625" bestFit="1" customWidth="1"/>
    <col min="3" max="3" width="15" customWidth="1"/>
    <col min="4" max="4" width="21.5703125" customWidth="1"/>
    <col min="5" max="5" width="10.140625" bestFit="1" customWidth="1"/>
    <col min="6" max="6" width="7.85546875" customWidth="1"/>
    <col min="7" max="7" width="0.85546875" customWidth="1"/>
    <col min="8" max="8" width="33" customWidth="1"/>
    <col min="9" max="9" width="0.85546875" customWidth="1"/>
    <col min="22" max="22" width="3" bestFit="1" customWidth="1"/>
  </cols>
  <sheetData>
    <row r="1" spans="1:18" ht="4.5" customHeight="1" thickTop="1" thickBot="1" x14ac:dyDescent="0.25">
      <c r="A1" s="1"/>
      <c r="B1" s="63"/>
      <c r="C1" s="63"/>
      <c r="D1" s="63"/>
      <c r="E1" s="63"/>
      <c r="F1" s="63"/>
      <c r="G1" s="63"/>
      <c r="H1" s="2"/>
      <c r="I1" s="3"/>
    </row>
    <row r="2" spans="1:18" ht="54" customHeight="1" thickTop="1" thickBot="1" x14ac:dyDescent="0.25">
      <c r="A2" s="4"/>
      <c r="B2" s="64" t="s">
        <v>12</v>
      </c>
      <c r="C2" s="65"/>
      <c r="D2" s="65"/>
      <c r="E2" s="65"/>
      <c r="F2" s="65"/>
      <c r="G2" s="65"/>
      <c r="H2" s="65"/>
      <c r="I2" s="18"/>
    </row>
    <row r="3" spans="1:18" ht="9.75" customHeight="1" thickTop="1" thickBot="1" x14ac:dyDescent="0.25">
      <c r="A3" s="4"/>
      <c r="B3" s="32"/>
      <c r="C3" s="33"/>
      <c r="D3" s="33"/>
      <c r="E3" s="33"/>
      <c r="F3" s="33"/>
      <c r="G3" s="33"/>
      <c r="H3" s="34"/>
      <c r="I3" s="5"/>
    </row>
    <row r="4" spans="1:18" ht="33.75" customHeight="1" thickTop="1" thickBot="1" x14ac:dyDescent="0.25">
      <c r="A4" s="4"/>
      <c r="B4" s="25" t="s">
        <v>0</v>
      </c>
      <c r="C4" s="66"/>
      <c r="D4" s="67"/>
      <c r="E4" s="68"/>
      <c r="F4" s="69"/>
      <c r="G4" s="6"/>
      <c r="H4" s="26" t="s">
        <v>1</v>
      </c>
      <c r="I4" s="5"/>
    </row>
    <row r="5" spans="1:18" ht="7.5" customHeight="1" thickTop="1" thickBot="1" x14ac:dyDescent="0.3">
      <c r="A5" s="4"/>
      <c r="B5" s="76"/>
      <c r="C5" s="33"/>
      <c r="D5" s="33"/>
      <c r="E5" s="33"/>
      <c r="F5" s="33"/>
      <c r="G5" s="34"/>
      <c r="H5" s="11"/>
      <c r="I5" s="5"/>
    </row>
    <row r="6" spans="1:18" ht="57.75" customHeight="1" thickTop="1" thickBot="1" x14ac:dyDescent="0.25">
      <c r="A6" s="4"/>
      <c r="B6" s="70" t="s">
        <v>14</v>
      </c>
      <c r="C6" s="71"/>
      <c r="D6" s="71"/>
      <c r="E6" s="71"/>
      <c r="F6" s="71"/>
      <c r="G6" s="19"/>
      <c r="H6" s="72" t="s">
        <v>16</v>
      </c>
      <c r="I6" s="5"/>
      <c r="R6" s="17"/>
    </row>
    <row r="7" spans="1:18" ht="17.25" thickTop="1" thickBot="1" x14ac:dyDescent="0.3">
      <c r="A7" s="4"/>
      <c r="B7" s="20" t="s">
        <v>2</v>
      </c>
      <c r="C7" s="21" t="s">
        <v>21</v>
      </c>
      <c r="D7" s="20" t="s">
        <v>3</v>
      </c>
      <c r="E7" s="74"/>
      <c r="F7" s="74"/>
      <c r="G7" s="6"/>
      <c r="H7" s="73"/>
      <c r="I7" s="5"/>
    </row>
    <row r="8" spans="1:18" ht="8.25" customHeight="1" thickTop="1" thickBot="1" x14ac:dyDescent="0.25">
      <c r="A8" s="4"/>
      <c r="B8" s="32"/>
      <c r="C8" s="33"/>
      <c r="D8" s="33"/>
      <c r="E8" s="33"/>
      <c r="F8" s="33"/>
      <c r="G8" s="34"/>
      <c r="H8" s="73"/>
      <c r="I8" s="5"/>
    </row>
    <row r="9" spans="1:18" ht="14.25" thickTop="1" thickBot="1" x14ac:dyDescent="0.25">
      <c r="A9" s="4"/>
      <c r="B9" s="75" t="s">
        <v>4</v>
      </c>
      <c r="C9" s="77" t="s">
        <v>5</v>
      </c>
      <c r="D9" s="77"/>
      <c r="E9" s="77" t="s">
        <v>6</v>
      </c>
      <c r="F9" s="78"/>
      <c r="G9" s="6"/>
      <c r="H9" s="73"/>
      <c r="I9" s="5"/>
    </row>
    <row r="10" spans="1:18" ht="26.25" customHeight="1" thickTop="1" thickBot="1" x14ac:dyDescent="0.25">
      <c r="A10" s="4"/>
      <c r="B10" s="75"/>
      <c r="C10" s="79"/>
      <c r="D10" s="79"/>
      <c r="E10" s="80">
        <v>1</v>
      </c>
      <c r="F10" s="80"/>
      <c r="G10" s="6"/>
      <c r="H10" s="73"/>
      <c r="I10" s="5"/>
    </row>
    <row r="11" spans="1:18" ht="14.25" thickTop="1" thickBot="1" x14ac:dyDescent="0.25">
      <c r="A11" s="4"/>
      <c r="B11" s="81" t="s">
        <v>7</v>
      </c>
      <c r="C11" s="82" t="s">
        <v>5</v>
      </c>
      <c r="D11" s="82"/>
      <c r="E11" s="82" t="s">
        <v>6</v>
      </c>
      <c r="F11" s="83"/>
      <c r="G11" s="6"/>
      <c r="H11" s="73"/>
      <c r="I11" s="5"/>
    </row>
    <row r="12" spans="1:18" ht="24" customHeight="1" thickTop="1" thickBot="1" x14ac:dyDescent="0.25">
      <c r="A12" s="4"/>
      <c r="B12" s="75"/>
      <c r="C12" s="84"/>
      <c r="D12" s="84"/>
      <c r="E12" s="85">
        <v>2</v>
      </c>
      <c r="F12" s="86"/>
      <c r="G12" s="6"/>
      <c r="H12" s="35" t="s">
        <v>20</v>
      </c>
      <c r="I12" s="5"/>
    </row>
    <row r="13" spans="1:18" ht="8.25" customHeight="1" thickTop="1" thickBot="1" x14ac:dyDescent="0.25">
      <c r="A13" s="32"/>
      <c r="B13" s="33"/>
      <c r="C13" s="33"/>
      <c r="D13" s="33"/>
      <c r="E13" s="33"/>
      <c r="F13" s="33"/>
      <c r="G13" s="34"/>
      <c r="H13" s="36"/>
      <c r="I13" s="5"/>
    </row>
    <row r="14" spans="1:18" ht="38.25" customHeight="1" thickTop="1" thickBot="1" x14ac:dyDescent="0.25">
      <c r="A14" s="4"/>
      <c r="B14" s="52" t="s">
        <v>30</v>
      </c>
      <c r="C14" s="53"/>
      <c r="D14" s="54"/>
      <c r="E14" s="55">
        <v>101</v>
      </c>
      <c r="F14" s="56"/>
      <c r="G14" s="6"/>
      <c r="H14" s="14"/>
      <c r="I14" s="5"/>
    </row>
    <row r="15" spans="1:18" ht="24" customHeight="1" thickTop="1" thickBot="1" x14ac:dyDescent="0.25">
      <c r="A15" s="4"/>
      <c r="B15" s="87" t="s">
        <v>33</v>
      </c>
      <c r="C15" s="90"/>
      <c r="D15" s="90"/>
      <c r="E15" s="57">
        <f>IF(F16=FALSE,30,IF(E17&gt;=5,30,18))</f>
        <v>18</v>
      </c>
      <c r="F15" s="58"/>
      <c r="G15" s="6"/>
      <c r="H15" s="109" t="s">
        <v>32</v>
      </c>
      <c r="I15" s="5"/>
    </row>
    <row r="16" spans="1:18" ht="30.75" customHeight="1" thickTop="1" thickBot="1" x14ac:dyDescent="0.25">
      <c r="A16" s="4"/>
      <c r="B16" s="87" t="s">
        <v>15</v>
      </c>
      <c r="C16" s="88"/>
      <c r="D16" s="88"/>
      <c r="E16" s="30" t="str">
        <f>IF(F16=TRUE,"Ja","Nein")</f>
        <v>Ja</v>
      </c>
      <c r="F16" s="31" t="b">
        <v>1</v>
      </c>
      <c r="G16" s="6"/>
      <c r="H16" s="108" t="s">
        <v>34</v>
      </c>
      <c r="I16" s="5"/>
    </row>
    <row r="17" spans="1:21" ht="33" customHeight="1" thickTop="1" thickBot="1" x14ac:dyDescent="0.25">
      <c r="A17" s="4"/>
      <c r="B17" s="47" t="s">
        <v>31</v>
      </c>
      <c r="C17" s="48"/>
      <c r="D17" s="48"/>
      <c r="E17" s="111">
        <v>3.5</v>
      </c>
      <c r="F17" s="112"/>
      <c r="G17" s="6"/>
      <c r="H17" s="110" t="s">
        <v>35</v>
      </c>
      <c r="I17" s="5"/>
    </row>
    <row r="18" spans="1:21" ht="19.5" customHeight="1" thickTop="1" thickBot="1" x14ac:dyDescent="0.25">
      <c r="A18" s="4"/>
      <c r="B18" s="40"/>
      <c r="C18" s="41"/>
      <c r="D18" s="42"/>
      <c r="E18" s="87" t="s">
        <v>8</v>
      </c>
      <c r="F18" s="95"/>
      <c r="G18" s="95"/>
      <c r="H18" s="95"/>
      <c r="I18" s="5"/>
    </row>
    <row r="19" spans="1:21" ht="25.5" customHeight="1" thickTop="1" thickBot="1" x14ac:dyDescent="0.25">
      <c r="A19" s="4"/>
      <c r="B19" s="89" t="s">
        <v>24</v>
      </c>
      <c r="C19" s="90"/>
      <c r="D19" s="90"/>
      <c r="E19" s="59">
        <v>4</v>
      </c>
      <c r="F19" s="60"/>
      <c r="G19" s="6"/>
      <c r="H19" s="16"/>
      <c r="I19" s="5"/>
    </row>
    <row r="20" spans="1:21" ht="25.5" customHeight="1" thickTop="1" thickBot="1" x14ac:dyDescent="0.25">
      <c r="A20" s="4"/>
      <c r="B20" s="89" t="s">
        <v>23</v>
      </c>
      <c r="C20" s="90"/>
      <c r="D20" s="90"/>
      <c r="E20" s="45">
        <v>10</v>
      </c>
      <c r="F20" s="46"/>
      <c r="G20" s="6"/>
      <c r="H20" s="15"/>
      <c r="I20" s="5"/>
    </row>
    <row r="21" spans="1:21" ht="25.5" customHeight="1" thickTop="1" thickBot="1" x14ac:dyDescent="0.25">
      <c r="A21" s="4"/>
      <c r="B21" s="89" t="s">
        <v>22</v>
      </c>
      <c r="C21" s="90"/>
      <c r="D21" s="90"/>
      <c r="E21" s="45">
        <v>30</v>
      </c>
      <c r="F21" s="46"/>
      <c r="G21" s="6"/>
      <c r="H21" s="14"/>
      <c r="I21" s="5"/>
    </row>
    <row r="22" spans="1:21" ht="25.5" customHeight="1" thickTop="1" thickBot="1" x14ac:dyDescent="0.25">
      <c r="A22" s="4"/>
      <c r="B22" s="96" t="s">
        <v>25</v>
      </c>
      <c r="C22" s="97"/>
      <c r="D22" s="97"/>
      <c r="E22" s="61">
        <f>ROUNDUP(E14/E15*3.6+4,0)</f>
        <v>25</v>
      </c>
      <c r="F22" s="62"/>
      <c r="G22" s="6"/>
      <c r="H22" s="15"/>
      <c r="I22" s="5"/>
      <c r="U22" s="10"/>
    </row>
    <row r="23" spans="1:21" ht="25.5" customHeight="1" thickTop="1" thickBot="1" x14ac:dyDescent="0.25">
      <c r="A23" s="4"/>
      <c r="B23" s="94" t="s">
        <v>26</v>
      </c>
      <c r="C23" s="90"/>
      <c r="D23" s="90"/>
      <c r="E23" s="61">
        <v>4</v>
      </c>
      <c r="F23" s="62"/>
      <c r="G23" s="6"/>
      <c r="H23" s="14"/>
      <c r="I23" s="5"/>
      <c r="U23" s="10"/>
    </row>
    <row r="24" spans="1:21" ht="25.5" customHeight="1" thickTop="1" thickBot="1" x14ac:dyDescent="0.25">
      <c r="A24" s="4"/>
      <c r="B24" s="89" t="s">
        <v>27</v>
      </c>
      <c r="C24" s="90"/>
      <c r="D24" s="90"/>
      <c r="E24" s="45">
        <v>10</v>
      </c>
      <c r="F24" s="46"/>
      <c r="G24" s="6"/>
      <c r="H24" s="15"/>
      <c r="I24" s="5"/>
    </row>
    <row r="25" spans="1:21" ht="25.5" customHeight="1" thickTop="1" thickBot="1" x14ac:dyDescent="0.25">
      <c r="A25" s="4"/>
      <c r="B25" s="89" t="s">
        <v>28</v>
      </c>
      <c r="C25" s="90"/>
      <c r="D25" s="90"/>
      <c r="E25" s="45">
        <v>30</v>
      </c>
      <c r="F25" s="46"/>
      <c r="G25" s="6"/>
      <c r="H25" s="14"/>
      <c r="I25" s="5"/>
    </row>
    <row r="26" spans="1:21" ht="25.5" customHeight="1" thickTop="1" thickBot="1" x14ac:dyDescent="0.25">
      <c r="A26" s="4"/>
      <c r="B26" s="81" t="s">
        <v>29</v>
      </c>
      <c r="C26" s="104"/>
      <c r="D26" s="104"/>
      <c r="E26" s="61">
        <f>ROUNDUP(E14/E15*3.6+4,0)</f>
        <v>25</v>
      </c>
      <c r="F26" s="62"/>
      <c r="G26" s="6"/>
      <c r="H26" s="15"/>
      <c r="I26" s="5"/>
    </row>
    <row r="27" spans="1:21" ht="8.25" customHeight="1" thickTop="1" thickBot="1" x14ac:dyDescent="0.25">
      <c r="A27" s="4"/>
      <c r="B27" s="43"/>
      <c r="C27" s="44"/>
      <c r="D27" s="44"/>
      <c r="E27" s="44"/>
      <c r="F27" s="44"/>
      <c r="G27" s="44"/>
      <c r="H27" s="49" t="s">
        <v>13</v>
      </c>
      <c r="I27" s="5"/>
    </row>
    <row r="28" spans="1:21" ht="21" customHeight="1" thickTop="1" thickBot="1" x14ac:dyDescent="0.25">
      <c r="A28" s="4"/>
      <c r="B28" s="105" t="s">
        <v>9</v>
      </c>
      <c r="C28" s="106"/>
      <c r="D28" s="106"/>
      <c r="E28" s="106"/>
      <c r="F28" s="106"/>
      <c r="G28" s="22"/>
      <c r="H28" s="50"/>
      <c r="I28" s="5"/>
    </row>
    <row r="29" spans="1:21" ht="25.5" customHeight="1" thickTop="1" thickBot="1" x14ac:dyDescent="0.25">
      <c r="A29" s="4"/>
      <c r="B29" s="107" t="s">
        <v>10</v>
      </c>
      <c r="C29" s="107"/>
      <c r="D29" s="79"/>
      <c r="E29" s="79"/>
      <c r="F29" s="79"/>
      <c r="G29" s="6"/>
      <c r="H29" s="51"/>
      <c r="I29" s="5"/>
    </row>
    <row r="30" spans="1:21" ht="49.5" customHeight="1" thickTop="1" thickBot="1" x14ac:dyDescent="0.25">
      <c r="A30" s="4"/>
      <c r="B30" s="91" t="s">
        <v>17</v>
      </c>
      <c r="C30" s="91"/>
      <c r="D30" s="92"/>
      <c r="E30" s="93"/>
      <c r="F30" s="93"/>
      <c r="G30" s="6"/>
      <c r="H30" s="29"/>
      <c r="I30" s="5"/>
    </row>
    <row r="31" spans="1:21" ht="22.5" customHeight="1" thickTop="1" thickBot="1" x14ac:dyDescent="0.25">
      <c r="A31" s="4"/>
      <c r="B31" s="12"/>
      <c r="C31" s="24" t="s">
        <v>11</v>
      </c>
      <c r="D31" s="27"/>
      <c r="E31" s="37"/>
      <c r="F31" s="38"/>
      <c r="G31" s="39"/>
      <c r="H31" s="13"/>
      <c r="I31" s="5"/>
    </row>
    <row r="32" spans="1:21" ht="50.25" customHeight="1" thickTop="1" thickBot="1" x14ac:dyDescent="0.25">
      <c r="A32" s="4"/>
      <c r="B32" s="101" t="s">
        <v>19</v>
      </c>
      <c r="C32" s="101"/>
      <c r="D32" s="102"/>
      <c r="E32" s="103"/>
      <c r="F32" s="103"/>
      <c r="G32" s="23"/>
      <c r="H32" s="28"/>
      <c r="I32" s="5"/>
    </row>
    <row r="33" spans="1:9" ht="38.25" customHeight="1" thickTop="1" thickBot="1" x14ac:dyDescent="0.25">
      <c r="A33" s="4"/>
      <c r="B33" s="98" t="s">
        <v>18</v>
      </c>
      <c r="C33" s="99"/>
      <c r="D33" s="99"/>
      <c r="E33" s="99"/>
      <c r="F33" s="99"/>
      <c r="G33" s="99"/>
      <c r="H33" s="100"/>
      <c r="I33" s="5"/>
    </row>
    <row r="34" spans="1:9" ht="7.5" customHeight="1" thickTop="1" thickBot="1" x14ac:dyDescent="0.25">
      <c r="A34" s="7"/>
      <c r="B34" s="8"/>
      <c r="C34" s="8"/>
      <c r="D34" s="8"/>
      <c r="E34" s="8"/>
      <c r="F34" s="8"/>
      <c r="G34" s="8"/>
      <c r="H34" s="8"/>
      <c r="I34" s="9"/>
    </row>
    <row r="35" spans="1:9" ht="13.5" thickTop="1" x14ac:dyDescent="0.2"/>
  </sheetData>
  <sheetProtection sheet="1" objects="1" scenarios="1" selectLockedCells="1"/>
  <mergeCells count="57">
    <mergeCell ref="B33:H33"/>
    <mergeCell ref="B32:C32"/>
    <mergeCell ref="D32:F32"/>
    <mergeCell ref="B25:D25"/>
    <mergeCell ref="B26:D26"/>
    <mergeCell ref="B28:F28"/>
    <mergeCell ref="B29:C29"/>
    <mergeCell ref="D29:F29"/>
    <mergeCell ref="E26:F26"/>
    <mergeCell ref="B30:C30"/>
    <mergeCell ref="D30:F30"/>
    <mergeCell ref="B15:D15"/>
    <mergeCell ref="B19:D19"/>
    <mergeCell ref="B23:D23"/>
    <mergeCell ref="B20:D20"/>
    <mergeCell ref="B21:D21"/>
    <mergeCell ref="E21:F21"/>
    <mergeCell ref="E23:F23"/>
    <mergeCell ref="E18:H18"/>
    <mergeCell ref="B22:D22"/>
    <mergeCell ref="E11:F11"/>
    <mergeCell ref="C12:D12"/>
    <mergeCell ref="E12:F12"/>
    <mergeCell ref="B16:D16"/>
    <mergeCell ref="B24:D24"/>
    <mergeCell ref="B1:G1"/>
    <mergeCell ref="B2:H2"/>
    <mergeCell ref="C4:F4"/>
    <mergeCell ref="B6:F6"/>
    <mergeCell ref="H6:H11"/>
    <mergeCell ref="E7:F7"/>
    <mergeCell ref="B9:B10"/>
    <mergeCell ref="B3:H3"/>
    <mergeCell ref="B5:G5"/>
    <mergeCell ref="B8:G8"/>
    <mergeCell ref="C9:D9"/>
    <mergeCell ref="E9:F9"/>
    <mergeCell ref="C10:D10"/>
    <mergeCell ref="E10:F10"/>
    <mergeCell ref="B11:B12"/>
    <mergeCell ref="C11:D11"/>
    <mergeCell ref="A13:G13"/>
    <mergeCell ref="H12:H13"/>
    <mergeCell ref="E31:G31"/>
    <mergeCell ref="B18:D18"/>
    <mergeCell ref="B27:G27"/>
    <mergeCell ref="E24:F24"/>
    <mergeCell ref="E25:F25"/>
    <mergeCell ref="B17:D17"/>
    <mergeCell ref="E17:F17"/>
    <mergeCell ref="H27:H29"/>
    <mergeCell ref="B14:D14"/>
    <mergeCell ref="E14:F14"/>
    <mergeCell ref="E15:F15"/>
    <mergeCell ref="E19:F19"/>
    <mergeCell ref="E20:F20"/>
    <mergeCell ref="E22:F22"/>
  </mergeCells>
  <phoneticPr fontId="0" type="noConversion"/>
  <printOptions verticalCentered="1"/>
  <pageMargins left="0.9055118110236221" right="0.70866141732283472" top="0.74803149606299213" bottom="0.74803149606299213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85725</xdr:rowOff>
                  </from>
                  <to>
                    <xdr:col>5</xdr:col>
                    <xdr:colOff>381000</xdr:colOff>
                    <xdr:row>15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Bielefeld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StadtBielefeld</dc:creator>
  <cp:lastModifiedBy>Meyer, Stefan (660.23)</cp:lastModifiedBy>
  <cp:lastPrinted>2017-09-06T09:14:11Z</cp:lastPrinted>
  <dcterms:created xsi:type="dcterms:W3CDTF">2007-09-17T07:42:42Z</dcterms:created>
  <dcterms:modified xsi:type="dcterms:W3CDTF">2021-05-05T12:19:48Z</dcterms:modified>
</cp:coreProperties>
</file>